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ublic\BPNIE-BKNIE\01-Excel\05_Tabulky\04\"/>
    </mc:Choice>
  </mc:AlternateContent>
  <bookViews>
    <workbookView xWindow="10905" yWindow="-15" windowWidth="10740" windowHeight="10680" activeTab="2"/>
  </bookViews>
  <sheets>
    <sheet name="Nábytek" sheetId="1" r:id="rId1"/>
    <sheet name="Zboží" sheetId="6" r:id="rId2"/>
    <sheet name="Prodejci" sheetId="2" r:id="rId3"/>
    <sheet name="Leden" sheetId="3" r:id="rId4"/>
    <sheet name="Únor" sheetId="4" r:id="rId5"/>
    <sheet name="Celkem" sheetId="5" r:id="rId6"/>
  </sheets>
  <definedNames>
    <definedName name="CenaDolaru">19</definedName>
  </definedNames>
  <calcPr calcId="152511"/>
</workbook>
</file>

<file path=xl/calcChain.xml><?xml version="1.0" encoding="utf-8"?>
<calcChain xmlns="http://schemas.openxmlformats.org/spreadsheetml/2006/main">
  <c r="D66" i="6" l="1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2" i="6"/>
  <c r="D21" i="6"/>
  <c r="D20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N37" i="4"/>
  <c r="M37" i="4"/>
  <c r="L37" i="4"/>
  <c r="K37" i="4"/>
  <c r="J37" i="4"/>
  <c r="I37" i="4"/>
  <c r="H37" i="4"/>
  <c r="G37" i="4"/>
  <c r="F37" i="4"/>
  <c r="E37" i="4"/>
  <c r="D37" i="4"/>
  <c r="C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O37" i="4" l="1"/>
  <c r="O37" i="3"/>
</calcChain>
</file>

<file path=xl/sharedStrings.xml><?xml version="1.0" encoding="utf-8"?>
<sst xmlns="http://schemas.openxmlformats.org/spreadsheetml/2006/main" count="633" uniqueCount="224">
  <si>
    <t>Nábytek</t>
  </si>
  <si>
    <t>ID výrobku</t>
  </si>
  <si>
    <t>Název výrobku</t>
  </si>
  <si>
    <t>Cena v $</t>
  </si>
  <si>
    <t>Cena v Kč</t>
  </si>
  <si>
    <t>Skladem</t>
  </si>
  <si>
    <t>FN1404</t>
  </si>
  <si>
    <t>Bambusová lemovka</t>
  </si>
  <si>
    <t>ne</t>
  </si>
  <si>
    <t>FN1401</t>
  </si>
  <si>
    <t>Bambusová truhla</t>
  </si>
  <si>
    <t>ano</t>
  </si>
  <si>
    <t>FN1403</t>
  </si>
  <si>
    <t>Bambusové ochranné pletivo</t>
  </si>
  <si>
    <t>FN1402</t>
  </si>
  <si>
    <t>Banbusový noční stolek</t>
  </si>
  <si>
    <t>FN0803</t>
  </si>
  <si>
    <t>Kolečko</t>
  </si>
  <si>
    <t>FN1999</t>
  </si>
  <si>
    <t>Komfortní křeslo</t>
  </si>
  <si>
    <t>FN0802</t>
  </si>
  <si>
    <t>Kontejner na vodu + 2 velké konve</t>
  </si>
  <si>
    <t>FN2003</t>
  </si>
  <si>
    <t>Květináč osmistraný, na jahody</t>
  </si>
  <si>
    <t>FN2002</t>
  </si>
  <si>
    <t>Květináč ozdobný, z cedrového dřeva</t>
  </si>
  <si>
    <t>FN0801</t>
  </si>
  <si>
    <t>Lavička (1,2 m)</t>
  </si>
  <si>
    <t>FN3402</t>
  </si>
  <si>
    <t>Pergola z modřínového dřeva</t>
  </si>
  <si>
    <t>FN1998</t>
  </si>
  <si>
    <t>Stolek (doplněk pro komfortní křeslo)</t>
  </si>
  <si>
    <t>FN1997</t>
  </si>
  <si>
    <t>Taburet (doplněk pro komfortní křeslo)</t>
  </si>
  <si>
    <t>FN0804</t>
  </si>
  <si>
    <t xml:space="preserve">Truhílk na jahody </t>
  </si>
  <si>
    <t>FN2004</t>
  </si>
  <si>
    <t>Zahradní stůl masivní + 4 skládací židle</t>
  </si>
  <si>
    <t>Přehled prodejů za leden a únor</t>
  </si>
  <si>
    <t>Přehled prodejů za únor</t>
  </si>
  <si>
    <t>Týden</t>
  </si>
  <si>
    <t>Den</t>
  </si>
  <si>
    <t>Celkem</t>
  </si>
  <si>
    <t>1.</t>
  </si>
  <si>
    <t>Po</t>
  </si>
  <si>
    <t>Út</t>
  </si>
  <si>
    <t>St</t>
  </si>
  <si>
    <t>Čt</t>
  </si>
  <si>
    <t>Pá</t>
  </si>
  <si>
    <t>So</t>
  </si>
  <si>
    <t>Ne</t>
  </si>
  <si>
    <t>2.</t>
  </si>
  <si>
    <t>3.</t>
  </si>
  <si>
    <t>4.</t>
  </si>
  <si>
    <t>5.</t>
  </si>
  <si>
    <t>Přehled prodejů za leden</t>
  </si>
  <si>
    <t>Prodejci</t>
  </si>
  <si>
    <t>Datum narození</t>
  </si>
  <si>
    <t>Město</t>
  </si>
  <si>
    <t>Ulice</t>
  </si>
  <si>
    <t>PSČ</t>
  </si>
  <si>
    <t>Telefon</t>
  </si>
  <si>
    <t>Prodej</t>
  </si>
  <si>
    <t>Měsíc</t>
  </si>
  <si>
    <t>Zdeněk Vosáhlo</t>
  </si>
  <si>
    <t>Brno</t>
  </si>
  <si>
    <t>Bolkova 369</t>
  </si>
  <si>
    <t>leden</t>
  </si>
  <si>
    <t>Karel Pospíšek</t>
  </si>
  <si>
    <t>Nový Jičín</t>
  </si>
  <si>
    <t>Starojická 987</t>
  </si>
  <si>
    <t>Pavla Šimravá</t>
  </si>
  <si>
    <t>Olomouc</t>
  </si>
  <si>
    <t>Vávrovice 85</t>
  </si>
  <si>
    <t>Josef Horák</t>
  </si>
  <si>
    <t>Orlová</t>
  </si>
  <si>
    <t>Dolní 123</t>
  </si>
  <si>
    <t>Simona Ťavová</t>
  </si>
  <si>
    <t>Zuzana Vysoká</t>
  </si>
  <si>
    <t>Ostrava</t>
  </si>
  <si>
    <t>Nádražní 654</t>
  </si>
  <si>
    <t>Filip Typlt</t>
  </si>
  <si>
    <t>Šumperk</t>
  </si>
  <si>
    <t>Jesenická 99</t>
  </si>
  <si>
    <t>únor</t>
  </si>
  <si>
    <t>Jiří Urban</t>
  </si>
  <si>
    <t>Petr Pancíř</t>
  </si>
  <si>
    <t>Přerov</t>
  </si>
  <si>
    <t>U Bečvy 565</t>
  </si>
  <si>
    <t>Václav Tomášek</t>
  </si>
  <si>
    <t>Vyškov</t>
  </si>
  <si>
    <t>Vojenská 666</t>
  </si>
  <si>
    <t>Marie Lysá</t>
  </si>
  <si>
    <t>Karviná</t>
  </si>
  <si>
    <t>Horní 26</t>
  </si>
  <si>
    <t>březen</t>
  </si>
  <si>
    <t>Vladimír Šipl</t>
  </si>
  <si>
    <t>Marian Roubal</t>
  </si>
  <si>
    <t>Dana Syslová</t>
  </si>
  <si>
    <t>duben</t>
  </si>
  <si>
    <t>Dezider Chomáč</t>
  </si>
  <si>
    <t>Jiří Klofák</t>
  </si>
  <si>
    <t>Květoslav Táborský</t>
  </si>
  <si>
    <t>Zdeněk Müller</t>
  </si>
  <si>
    <t>Opava</t>
  </si>
  <si>
    <t>Univerzitní 147</t>
  </si>
  <si>
    <t>květen</t>
  </si>
  <si>
    <t>Stanislav Stoklasa</t>
  </si>
  <si>
    <t>Emil Rak</t>
  </si>
  <si>
    <t>Václav Lysý</t>
  </si>
  <si>
    <t>Miroslav Kolínský</t>
  </si>
  <si>
    <t>červen</t>
  </si>
  <si>
    <t>Otakar Pšenica</t>
  </si>
  <si>
    <t>Petr Tikal</t>
  </si>
  <si>
    <t>Dana Epingerová</t>
  </si>
  <si>
    <t>Jan Hroch</t>
  </si>
  <si>
    <t>červenec</t>
  </si>
  <si>
    <t>Josef Ploutev</t>
  </si>
  <si>
    <t>Čestmír Řízek</t>
  </si>
  <si>
    <t>Gustav Brom</t>
  </si>
  <si>
    <t>srpen</t>
  </si>
  <si>
    <t>Jan Hudec</t>
  </si>
  <si>
    <t>září</t>
  </si>
  <si>
    <t>říjen</t>
  </si>
  <si>
    <t>listopad</t>
  </si>
  <si>
    <t>prosinec</t>
  </si>
  <si>
    <t>Vše</t>
  </si>
  <si>
    <t>skladem</t>
  </si>
  <si>
    <t>Taburet (doplněk pro pohodlné křeslo)</t>
  </si>
  <si>
    <t>Stolek (doplněk pro pohodlné křeslo)</t>
  </si>
  <si>
    <t>Bambusové pohodlné křeslo</t>
  </si>
  <si>
    <t>PF0201</t>
  </si>
  <si>
    <t>Passiflora sp. "Blue Crown"</t>
  </si>
  <si>
    <t>PF0202</t>
  </si>
  <si>
    <t>Passiflora sp. "Incense"</t>
  </si>
  <si>
    <t>PF0203</t>
  </si>
  <si>
    <t>Passiflora capsularis "White Star TM"</t>
  </si>
  <si>
    <t>SP0005</t>
  </si>
  <si>
    <t>Tartanová zástěna (za každých 30 cm)</t>
  </si>
  <si>
    <t>SP0401</t>
  </si>
  <si>
    <t xml:space="preserve">Apple Peeler </t>
  </si>
  <si>
    <t>SP0402</t>
  </si>
  <si>
    <t>Cherry Pitter</t>
  </si>
  <si>
    <t>SP0438</t>
  </si>
  <si>
    <t>Blueberry Food</t>
  </si>
  <si>
    <t>SP0439</t>
  </si>
  <si>
    <t>Bone Meal (5 lb.)</t>
  </si>
  <si>
    <t>SP0482</t>
  </si>
  <si>
    <t>Copper Plant Labels</t>
  </si>
  <si>
    <t>SP0483</t>
  </si>
  <si>
    <t>Display Markers</t>
  </si>
  <si>
    <t>SP0802</t>
  </si>
  <si>
    <t>Tartanová mříž</t>
  </si>
  <si>
    <t>SP0902</t>
  </si>
  <si>
    <t>Bamboo fencing 8' long x 6' tall</t>
  </si>
  <si>
    <t>SP0920</t>
  </si>
  <si>
    <t>All Weather Pen</t>
  </si>
  <si>
    <t>SP1480</t>
  </si>
  <si>
    <t>Berry Basket</t>
  </si>
  <si>
    <t>SP1481</t>
  </si>
  <si>
    <t>Berry Screen for Fruit Strainer</t>
  </si>
  <si>
    <t>SP1482</t>
  </si>
  <si>
    <t>Berry Wire</t>
  </si>
  <si>
    <t>SP1483</t>
  </si>
  <si>
    <t>Ochranná klec na ovoce</t>
  </si>
  <si>
    <t>SP1680</t>
  </si>
  <si>
    <t>Blossom Bag (4 cnt)</t>
  </si>
  <si>
    <t>SP1681</t>
  </si>
  <si>
    <t>Budding Strips (20 cnt)</t>
  </si>
  <si>
    <t>SP1682</t>
  </si>
  <si>
    <t>Chip Budding Tape</t>
  </si>
  <si>
    <t>SP1784</t>
  </si>
  <si>
    <t>Mýdlo</t>
  </si>
  <si>
    <t>SP1840</t>
  </si>
  <si>
    <t>Body Lotion s karotenem</t>
  </si>
  <si>
    <t>SP2280</t>
  </si>
  <si>
    <t>Aubergine Gourd</t>
  </si>
  <si>
    <t>SP2860</t>
  </si>
  <si>
    <t>Tartanová zvonkohra</t>
  </si>
  <si>
    <t>SP3041</t>
  </si>
  <si>
    <t>Companion Grass Cover Crop</t>
  </si>
  <si>
    <t>SP3628</t>
  </si>
  <si>
    <t>Síťovina proti ptákům</t>
  </si>
  <si>
    <t>SP3629</t>
  </si>
  <si>
    <t>Bird Scare Tape</t>
  </si>
  <si>
    <t>SP3754</t>
  </si>
  <si>
    <t>Tartanové kůly (30 kusů)</t>
  </si>
  <si>
    <t>SP3804</t>
  </si>
  <si>
    <t>Apple Gourd</t>
  </si>
  <si>
    <t>TL0038</t>
  </si>
  <si>
    <t>Louskáček na ořechy</t>
  </si>
  <si>
    <t>TL0110</t>
  </si>
  <si>
    <t>Lskladem (10m)</t>
  </si>
  <si>
    <t>TL0210</t>
  </si>
  <si>
    <t>Časový spínač pro zalévání</t>
  </si>
  <si>
    <t>TL0460</t>
  </si>
  <si>
    <t>Pilka prořezávací</t>
  </si>
  <si>
    <t>TL0802</t>
  </si>
  <si>
    <t>Nůžky na živý plot</t>
  </si>
  <si>
    <t>TL1133</t>
  </si>
  <si>
    <t>Časový spínač pro skleník</t>
  </si>
  <si>
    <t>TL1182</t>
  </si>
  <si>
    <t>Pouzdro</t>
  </si>
  <si>
    <t>TL1549</t>
  </si>
  <si>
    <t>Nůžky na růže</t>
  </si>
  <si>
    <t>TL2248</t>
  </si>
  <si>
    <t>Hadice (10 m)</t>
  </si>
  <si>
    <t>TL2538</t>
  </si>
  <si>
    <t>Roubovací/očkovací sada</t>
  </si>
  <si>
    <t>TL2539</t>
  </si>
  <si>
    <t>Roubovací nůž</t>
  </si>
  <si>
    <t>TL2697</t>
  </si>
  <si>
    <t>Zahradnické vidle</t>
  </si>
  <si>
    <t>TL3001</t>
  </si>
  <si>
    <t>Žabka, pro leváky</t>
  </si>
  <si>
    <t>TL3002</t>
  </si>
  <si>
    <t>Žabka, pro praváky</t>
  </si>
  <si>
    <t>TL3898</t>
  </si>
  <si>
    <t>Pila rámová</t>
  </si>
  <si>
    <t>TL4281</t>
  </si>
  <si>
    <t>Brousek</t>
  </si>
  <si>
    <t>Passiflora</t>
  </si>
  <si>
    <t>Potřeby</t>
  </si>
  <si>
    <t>Nářadí a náčiní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</si>
</sst>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[Red]\(&quot;$&quot;#,##0.00\)"/>
    <numFmt numFmtId="165" formatCode="#,##0.00\ &quot;Kč&quot;"/>
    <numFmt numFmtId="166" formatCode="h:mm;@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43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4" fillId="0" borderId="0" xfId="1" applyFont="1"/>
    <xf numFmtId="164" fontId="4" fillId="0" borderId="0" xfId="1" applyNumberFormat="1" applyFont="1" applyAlignment="1">
      <alignment wrapText="1"/>
    </xf>
    <xf numFmtId="165" fontId="4" fillId="0" borderId="0" xfId="1" applyNumberFormat="1" applyFont="1"/>
    <xf numFmtId="0" fontId="1" fillId="0" borderId="0" xfId="1" applyAlignment="1">
      <alignment horizontal="center"/>
    </xf>
    <xf numFmtId="164" fontId="5" fillId="0" borderId="0" xfId="1" applyNumberFormat="1" applyFont="1" applyAlignment="1">
      <alignment wrapText="1"/>
    </xf>
    <xf numFmtId="166" fontId="0" fillId="0" borderId="0" xfId="0" applyNumberFormat="1"/>
    <xf numFmtId="0" fontId="0" fillId="0" borderId="0" xfId="0" applyNumberFormat="1"/>
    <xf numFmtId="0" fontId="3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2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2" applyFont="1"/>
    <xf numFmtId="0" fontId="5" fillId="0" borderId="0" xfId="2" applyFont="1"/>
    <xf numFmtId="0" fontId="5" fillId="0" borderId="0" xfId="2" applyFont="1" applyAlignment="1">
      <alignment horizontal="center"/>
    </xf>
    <xf numFmtId="2" fontId="5" fillId="0" borderId="0" xfId="2" applyNumberFormat="1" applyFont="1"/>
    <xf numFmtId="0" fontId="5" fillId="0" borderId="0" xfId="2" applyFont="1" applyAlignment="1">
      <alignment horizontal="left"/>
    </xf>
    <xf numFmtId="0" fontId="7" fillId="0" borderId="0" xfId="2" applyFont="1"/>
    <xf numFmtId="0" fontId="7" fillId="0" borderId="0" xfId="2" applyFont="1" applyAlignment="1">
      <alignment horizontal="center"/>
    </xf>
    <xf numFmtId="2" fontId="7" fillId="0" borderId="0" xfId="2" applyNumberFormat="1" applyFont="1" applyAlignment="1">
      <alignment horizontal="center"/>
    </xf>
    <xf numFmtId="0" fontId="7" fillId="0" borderId="0" xfId="2" applyFont="1" applyAlignment="1">
      <alignment horizontal="left"/>
    </xf>
    <xf numFmtId="0" fontId="5" fillId="0" borderId="0" xfId="3" applyFont="1"/>
    <xf numFmtId="14" fontId="5" fillId="0" borderId="0" xfId="3" applyNumberFormat="1" applyFont="1"/>
    <xf numFmtId="0" fontId="2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164" fontId="4" fillId="0" borderId="0" xfId="0" applyNumberFormat="1" applyFont="1" applyAlignment="1">
      <alignment wrapText="1"/>
    </xf>
    <xf numFmtId="165" fontId="4" fillId="0" borderId="0" xfId="0" applyNumberFormat="1" applyFont="1"/>
    <xf numFmtId="164" fontId="1" fillId="0" borderId="0" xfId="0" applyNumberFormat="1" applyFont="1" applyAlignment="1">
      <alignment wrapText="1"/>
    </xf>
    <xf numFmtId="165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6" fillId="0" borderId="0" xfId="0" applyFont="1" applyFill="1" applyBorder="1" applyAlignment="1">
      <alignment horizontal="center"/>
    </xf>
  </cellXfs>
  <cellStyles count="4">
    <cellStyle name="Normální" xfId="0" builtinId="0"/>
    <cellStyle name="normální_Formáty" xfId="1"/>
    <cellStyle name="normální_Seznamy2" xfId="2"/>
    <cellStyle name="normální_Zaměstnanci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28" sqref="A28"/>
    </sheetView>
  </sheetViews>
  <sheetFormatPr defaultRowHeight="12.75" x14ac:dyDescent="0.2"/>
  <cols>
    <col min="1" max="1" width="11" style="2" customWidth="1"/>
    <col min="2" max="2" width="33.28515625" style="2" bestFit="1" customWidth="1"/>
    <col min="3" max="3" width="9.140625" style="2" customWidth="1"/>
    <col min="4" max="4" width="11.85546875" style="2" bestFit="1" customWidth="1"/>
    <col min="5" max="256" width="9.140625" style="2"/>
    <col min="257" max="257" width="11" style="2" customWidth="1"/>
    <col min="258" max="258" width="33.28515625" style="2" bestFit="1" customWidth="1"/>
    <col min="259" max="259" width="9.140625" style="2" customWidth="1"/>
    <col min="260" max="260" width="11.85546875" style="2" bestFit="1" customWidth="1"/>
    <col min="261" max="512" width="9.140625" style="2"/>
    <col min="513" max="513" width="11" style="2" customWidth="1"/>
    <col min="514" max="514" width="33.28515625" style="2" bestFit="1" customWidth="1"/>
    <col min="515" max="515" width="9.140625" style="2" customWidth="1"/>
    <col min="516" max="516" width="11.85546875" style="2" bestFit="1" customWidth="1"/>
    <col min="517" max="768" width="9.140625" style="2"/>
    <col min="769" max="769" width="11" style="2" customWidth="1"/>
    <col min="770" max="770" width="33.28515625" style="2" bestFit="1" customWidth="1"/>
    <col min="771" max="771" width="9.140625" style="2" customWidth="1"/>
    <col min="772" max="772" width="11.85546875" style="2" bestFit="1" customWidth="1"/>
    <col min="773" max="1024" width="9.140625" style="2"/>
    <col min="1025" max="1025" width="11" style="2" customWidth="1"/>
    <col min="1026" max="1026" width="33.28515625" style="2" bestFit="1" customWidth="1"/>
    <col min="1027" max="1027" width="9.140625" style="2" customWidth="1"/>
    <col min="1028" max="1028" width="11.85546875" style="2" bestFit="1" customWidth="1"/>
    <col min="1029" max="1280" width="9.140625" style="2"/>
    <col min="1281" max="1281" width="11" style="2" customWidth="1"/>
    <col min="1282" max="1282" width="33.28515625" style="2" bestFit="1" customWidth="1"/>
    <col min="1283" max="1283" width="9.140625" style="2" customWidth="1"/>
    <col min="1284" max="1284" width="11.85546875" style="2" bestFit="1" customWidth="1"/>
    <col min="1285" max="1536" width="9.140625" style="2"/>
    <col min="1537" max="1537" width="11" style="2" customWidth="1"/>
    <col min="1538" max="1538" width="33.28515625" style="2" bestFit="1" customWidth="1"/>
    <col min="1539" max="1539" width="9.140625" style="2" customWidth="1"/>
    <col min="1540" max="1540" width="11.85546875" style="2" bestFit="1" customWidth="1"/>
    <col min="1541" max="1792" width="9.140625" style="2"/>
    <col min="1793" max="1793" width="11" style="2" customWidth="1"/>
    <col min="1794" max="1794" width="33.28515625" style="2" bestFit="1" customWidth="1"/>
    <col min="1795" max="1795" width="9.140625" style="2" customWidth="1"/>
    <col min="1796" max="1796" width="11.85546875" style="2" bestFit="1" customWidth="1"/>
    <col min="1797" max="2048" width="9.140625" style="2"/>
    <col min="2049" max="2049" width="11" style="2" customWidth="1"/>
    <col min="2050" max="2050" width="33.28515625" style="2" bestFit="1" customWidth="1"/>
    <col min="2051" max="2051" width="9.140625" style="2" customWidth="1"/>
    <col min="2052" max="2052" width="11.85546875" style="2" bestFit="1" customWidth="1"/>
    <col min="2053" max="2304" width="9.140625" style="2"/>
    <col min="2305" max="2305" width="11" style="2" customWidth="1"/>
    <col min="2306" max="2306" width="33.28515625" style="2" bestFit="1" customWidth="1"/>
    <col min="2307" max="2307" width="9.140625" style="2" customWidth="1"/>
    <col min="2308" max="2308" width="11.85546875" style="2" bestFit="1" customWidth="1"/>
    <col min="2309" max="2560" width="9.140625" style="2"/>
    <col min="2561" max="2561" width="11" style="2" customWidth="1"/>
    <col min="2562" max="2562" width="33.28515625" style="2" bestFit="1" customWidth="1"/>
    <col min="2563" max="2563" width="9.140625" style="2" customWidth="1"/>
    <col min="2564" max="2564" width="11.85546875" style="2" bestFit="1" customWidth="1"/>
    <col min="2565" max="2816" width="9.140625" style="2"/>
    <col min="2817" max="2817" width="11" style="2" customWidth="1"/>
    <col min="2818" max="2818" width="33.28515625" style="2" bestFit="1" customWidth="1"/>
    <col min="2819" max="2819" width="9.140625" style="2" customWidth="1"/>
    <col min="2820" max="2820" width="11.85546875" style="2" bestFit="1" customWidth="1"/>
    <col min="2821" max="3072" width="9.140625" style="2"/>
    <col min="3073" max="3073" width="11" style="2" customWidth="1"/>
    <col min="3074" max="3074" width="33.28515625" style="2" bestFit="1" customWidth="1"/>
    <col min="3075" max="3075" width="9.140625" style="2" customWidth="1"/>
    <col min="3076" max="3076" width="11.85546875" style="2" bestFit="1" customWidth="1"/>
    <col min="3077" max="3328" width="9.140625" style="2"/>
    <col min="3329" max="3329" width="11" style="2" customWidth="1"/>
    <col min="3330" max="3330" width="33.28515625" style="2" bestFit="1" customWidth="1"/>
    <col min="3331" max="3331" width="9.140625" style="2" customWidth="1"/>
    <col min="3332" max="3332" width="11.85546875" style="2" bestFit="1" customWidth="1"/>
    <col min="3333" max="3584" width="9.140625" style="2"/>
    <col min="3585" max="3585" width="11" style="2" customWidth="1"/>
    <col min="3586" max="3586" width="33.28515625" style="2" bestFit="1" customWidth="1"/>
    <col min="3587" max="3587" width="9.140625" style="2" customWidth="1"/>
    <col min="3588" max="3588" width="11.85546875" style="2" bestFit="1" customWidth="1"/>
    <col min="3589" max="3840" width="9.140625" style="2"/>
    <col min="3841" max="3841" width="11" style="2" customWidth="1"/>
    <col min="3842" max="3842" width="33.28515625" style="2" bestFit="1" customWidth="1"/>
    <col min="3843" max="3843" width="9.140625" style="2" customWidth="1"/>
    <col min="3844" max="3844" width="11.85546875" style="2" bestFit="1" customWidth="1"/>
    <col min="3845" max="4096" width="9.140625" style="2"/>
    <col min="4097" max="4097" width="11" style="2" customWidth="1"/>
    <col min="4098" max="4098" width="33.28515625" style="2" bestFit="1" customWidth="1"/>
    <col min="4099" max="4099" width="9.140625" style="2" customWidth="1"/>
    <col min="4100" max="4100" width="11.85546875" style="2" bestFit="1" customWidth="1"/>
    <col min="4101" max="4352" width="9.140625" style="2"/>
    <col min="4353" max="4353" width="11" style="2" customWidth="1"/>
    <col min="4354" max="4354" width="33.28515625" style="2" bestFit="1" customWidth="1"/>
    <col min="4355" max="4355" width="9.140625" style="2" customWidth="1"/>
    <col min="4356" max="4356" width="11.85546875" style="2" bestFit="1" customWidth="1"/>
    <col min="4357" max="4608" width="9.140625" style="2"/>
    <col min="4609" max="4609" width="11" style="2" customWidth="1"/>
    <col min="4610" max="4610" width="33.28515625" style="2" bestFit="1" customWidth="1"/>
    <col min="4611" max="4611" width="9.140625" style="2" customWidth="1"/>
    <col min="4612" max="4612" width="11.85546875" style="2" bestFit="1" customWidth="1"/>
    <col min="4613" max="4864" width="9.140625" style="2"/>
    <col min="4865" max="4865" width="11" style="2" customWidth="1"/>
    <col min="4866" max="4866" width="33.28515625" style="2" bestFit="1" customWidth="1"/>
    <col min="4867" max="4867" width="9.140625" style="2" customWidth="1"/>
    <col min="4868" max="4868" width="11.85546875" style="2" bestFit="1" customWidth="1"/>
    <col min="4869" max="5120" width="9.140625" style="2"/>
    <col min="5121" max="5121" width="11" style="2" customWidth="1"/>
    <col min="5122" max="5122" width="33.28515625" style="2" bestFit="1" customWidth="1"/>
    <col min="5123" max="5123" width="9.140625" style="2" customWidth="1"/>
    <col min="5124" max="5124" width="11.85546875" style="2" bestFit="1" customWidth="1"/>
    <col min="5125" max="5376" width="9.140625" style="2"/>
    <col min="5377" max="5377" width="11" style="2" customWidth="1"/>
    <col min="5378" max="5378" width="33.28515625" style="2" bestFit="1" customWidth="1"/>
    <col min="5379" max="5379" width="9.140625" style="2" customWidth="1"/>
    <col min="5380" max="5380" width="11.85546875" style="2" bestFit="1" customWidth="1"/>
    <col min="5381" max="5632" width="9.140625" style="2"/>
    <col min="5633" max="5633" width="11" style="2" customWidth="1"/>
    <col min="5634" max="5634" width="33.28515625" style="2" bestFit="1" customWidth="1"/>
    <col min="5635" max="5635" width="9.140625" style="2" customWidth="1"/>
    <col min="5636" max="5636" width="11.85546875" style="2" bestFit="1" customWidth="1"/>
    <col min="5637" max="5888" width="9.140625" style="2"/>
    <col min="5889" max="5889" width="11" style="2" customWidth="1"/>
    <col min="5890" max="5890" width="33.28515625" style="2" bestFit="1" customWidth="1"/>
    <col min="5891" max="5891" width="9.140625" style="2" customWidth="1"/>
    <col min="5892" max="5892" width="11.85546875" style="2" bestFit="1" customWidth="1"/>
    <col min="5893" max="6144" width="9.140625" style="2"/>
    <col min="6145" max="6145" width="11" style="2" customWidth="1"/>
    <col min="6146" max="6146" width="33.28515625" style="2" bestFit="1" customWidth="1"/>
    <col min="6147" max="6147" width="9.140625" style="2" customWidth="1"/>
    <col min="6148" max="6148" width="11.85546875" style="2" bestFit="1" customWidth="1"/>
    <col min="6149" max="6400" width="9.140625" style="2"/>
    <col min="6401" max="6401" width="11" style="2" customWidth="1"/>
    <col min="6402" max="6402" width="33.28515625" style="2" bestFit="1" customWidth="1"/>
    <col min="6403" max="6403" width="9.140625" style="2" customWidth="1"/>
    <col min="6404" max="6404" width="11.85546875" style="2" bestFit="1" customWidth="1"/>
    <col min="6405" max="6656" width="9.140625" style="2"/>
    <col min="6657" max="6657" width="11" style="2" customWidth="1"/>
    <col min="6658" max="6658" width="33.28515625" style="2" bestFit="1" customWidth="1"/>
    <col min="6659" max="6659" width="9.140625" style="2" customWidth="1"/>
    <col min="6660" max="6660" width="11.85546875" style="2" bestFit="1" customWidth="1"/>
    <col min="6661" max="6912" width="9.140625" style="2"/>
    <col min="6913" max="6913" width="11" style="2" customWidth="1"/>
    <col min="6914" max="6914" width="33.28515625" style="2" bestFit="1" customWidth="1"/>
    <col min="6915" max="6915" width="9.140625" style="2" customWidth="1"/>
    <col min="6916" max="6916" width="11.85546875" style="2" bestFit="1" customWidth="1"/>
    <col min="6917" max="7168" width="9.140625" style="2"/>
    <col min="7169" max="7169" width="11" style="2" customWidth="1"/>
    <col min="7170" max="7170" width="33.28515625" style="2" bestFit="1" customWidth="1"/>
    <col min="7171" max="7171" width="9.140625" style="2" customWidth="1"/>
    <col min="7172" max="7172" width="11.85546875" style="2" bestFit="1" customWidth="1"/>
    <col min="7173" max="7424" width="9.140625" style="2"/>
    <col min="7425" max="7425" width="11" style="2" customWidth="1"/>
    <col min="7426" max="7426" width="33.28515625" style="2" bestFit="1" customWidth="1"/>
    <col min="7427" max="7427" width="9.140625" style="2" customWidth="1"/>
    <col min="7428" max="7428" width="11.85546875" style="2" bestFit="1" customWidth="1"/>
    <col min="7429" max="7680" width="9.140625" style="2"/>
    <col min="7681" max="7681" width="11" style="2" customWidth="1"/>
    <col min="7682" max="7682" width="33.28515625" style="2" bestFit="1" customWidth="1"/>
    <col min="7683" max="7683" width="9.140625" style="2" customWidth="1"/>
    <col min="7684" max="7684" width="11.85546875" style="2" bestFit="1" customWidth="1"/>
    <col min="7685" max="7936" width="9.140625" style="2"/>
    <col min="7937" max="7937" width="11" style="2" customWidth="1"/>
    <col min="7938" max="7938" width="33.28515625" style="2" bestFit="1" customWidth="1"/>
    <col min="7939" max="7939" width="9.140625" style="2" customWidth="1"/>
    <col min="7940" max="7940" width="11.85546875" style="2" bestFit="1" customWidth="1"/>
    <col min="7941" max="8192" width="9.140625" style="2"/>
    <col min="8193" max="8193" width="11" style="2" customWidth="1"/>
    <col min="8194" max="8194" width="33.28515625" style="2" bestFit="1" customWidth="1"/>
    <col min="8195" max="8195" width="9.140625" style="2" customWidth="1"/>
    <col min="8196" max="8196" width="11.85546875" style="2" bestFit="1" customWidth="1"/>
    <col min="8197" max="8448" width="9.140625" style="2"/>
    <col min="8449" max="8449" width="11" style="2" customWidth="1"/>
    <col min="8450" max="8450" width="33.28515625" style="2" bestFit="1" customWidth="1"/>
    <col min="8451" max="8451" width="9.140625" style="2" customWidth="1"/>
    <col min="8452" max="8452" width="11.85546875" style="2" bestFit="1" customWidth="1"/>
    <col min="8453" max="8704" width="9.140625" style="2"/>
    <col min="8705" max="8705" width="11" style="2" customWidth="1"/>
    <col min="8706" max="8706" width="33.28515625" style="2" bestFit="1" customWidth="1"/>
    <col min="8707" max="8707" width="9.140625" style="2" customWidth="1"/>
    <col min="8708" max="8708" width="11.85546875" style="2" bestFit="1" customWidth="1"/>
    <col min="8709" max="8960" width="9.140625" style="2"/>
    <col min="8961" max="8961" width="11" style="2" customWidth="1"/>
    <col min="8962" max="8962" width="33.28515625" style="2" bestFit="1" customWidth="1"/>
    <col min="8963" max="8963" width="9.140625" style="2" customWidth="1"/>
    <col min="8964" max="8964" width="11.85546875" style="2" bestFit="1" customWidth="1"/>
    <col min="8965" max="9216" width="9.140625" style="2"/>
    <col min="9217" max="9217" width="11" style="2" customWidth="1"/>
    <col min="9218" max="9218" width="33.28515625" style="2" bestFit="1" customWidth="1"/>
    <col min="9219" max="9219" width="9.140625" style="2" customWidth="1"/>
    <col min="9220" max="9220" width="11.85546875" style="2" bestFit="1" customWidth="1"/>
    <col min="9221" max="9472" width="9.140625" style="2"/>
    <col min="9473" max="9473" width="11" style="2" customWidth="1"/>
    <col min="9474" max="9474" width="33.28515625" style="2" bestFit="1" customWidth="1"/>
    <col min="9475" max="9475" width="9.140625" style="2" customWidth="1"/>
    <col min="9476" max="9476" width="11.85546875" style="2" bestFit="1" customWidth="1"/>
    <col min="9477" max="9728" width="9.140625" style="2"/>
    <col min="9729" max="9729" width="11" style="2" customWidth="1"/>
    <col min="9730" max="9730" width="33.28515625" style="2" bestFit="1" customWidth="1"/>
    <col min="9731" max="9731" width="9.140625" style="2" customWidth="1"/>
    <col min="9732" max="9732" width="11.85546875" style="2" bestFit="1" customWidth="1"/>
    <col min="9733" max="9984" width="9.140625" style="2"/>
    <col min="9985" max="9985" width="11" style="2" customWidth="1"/>
    <col min="9986" max="9986" width="33.28515625" style="2" bestFit="1" customWidth="1"/>
    <col min="9987" max="9987" width="9.140625" style="2" customWidth="1"/>
    <col min="9988" max="9988" width="11.85546875" style="2" bestFit="1" customWidth="1"/>
    <col min="9989" max="10240" width="9.140625" style="2"/>
    <col min="10241" max="10241" width="11" style="2" customWidth="1"/>
    <col min="10242" max="10242" width="33.28515625" style="2" bestFit="1" customWidth="1"/>
    <col min="10243" max="10243" width="9.140625" style="2" customWidth="1"/>
    <col min="10244" max="10244" width="11.85546875" style="2" bestFit="1" customWidth="1"/>
    <col min="10245" max="10496" width="9.140625" style="2"/>
    <col min="10497" max="10497" width="11" style="2" customWidth="1"/>
    <col min="10498" max="10498" width="33.28515625" style="2" bestFit="1" customWidth="1"/>
    <col min="10499" max="10499" width="9.140625" style="2" customWidth="1"/>
    <col min="10500" max="10500" width="11.85546875" style="2" bestFit="1" customWidth="1"/>
    <col min="10501" max="10752" width="9.140625" style="2"/>
    <col min="10753" max="10753" width="11" style="2" customWidth="1"/>
    <col min="10754" max="10754" width="33.28515625" style="2" bestFit="1" customWidth="1"/>
    <col min="10755" max="10755" width="9.140625" style="2" customWidth="1"/>
    <col min="10756" max="10756" width="11.85546875" style="2" bestFit="1" customWidth="1"/>
    <col min="10757" max="11008" width="9.140625" style="2"/>
    <col min="11009" max="11009" width="11" style="2" customWidth="1"/>
    <col min="11010" max="11010" width="33.28515625" style="2" bestFit="1" customWidth="1"/>
    <col min="11011" max="11011" width="9.140625" style="2" customWidth="1"/>
    <col min="11012" max="11012" width="11.85546875" style="2" bestFit="1" customWidth="1"/>
    <col min="11013" max="11264" width="9.140625" style="2"/>
    <col min="11265" max="11265" width="11" style="2" customWidth="1"/>
    <col min="11266" max="11266" width="33.28515625" style="2" bestFit="1" customWidth="1"/>
    <col min="11267" max="11267" width="9.140625" style="2" customWidth="1"/>
    <col min="11268" max="11268" width="11.85546875" style="2" bestFit="1" customWidth="1"/>
    <col min="11269" max="11520" width="9.140625" style="2"/>
    <col min="11521" max="11521" width="11" style="2" customWidth="1"/>
    <col min="11522" max="11522" width="33.28515625" style="2" bestFit="1" customWidth="1"/>
    <col min="11523" max="11523" width="9.140625" style="2" customWidth="1"/>
    <col min="11524" max="11524" width="11.85546875" style="2" bestFit="1" customWidth="1"/>
    <col min="11525" max="11776" width="9.140625" style="2"/>
    <col min="11777" max="11777" width="11" style="2" customWidth="1"/>
    <col min="11778" max="11778" width="33.28515625" style="2" bestFit="1" customWidth="1"/>
    <col min="11779" max="11779" width="9.140625" style="2" customWidth="1"/>
    <col min="11780" max="11780" width="11.85546875" style="2" bestFit="1" customWidth="1"/>
    <col min="11781" max="12032" width="9.140625" style="2"/>
    <col min="12033" max="12033" width="11" style="2" customWidth="1"/>
    <col min="12034" max="12034" width="33.28515625" style="2" bestFit="1" customWidth="1"/>
    <col min="12035" max="12035" width="9.140625" style="2" customWidth="1"/>
    <col min="12036" max="12036" width="11.85546875" style="2" bestFit="1" customWidth="1"/>
    <col min="12037" max="12288" width="9.140625" style="2"/>
    <col min="12289" max="12289" width="11" style="2" customWidth="1"/>
    <col min="12290" max="12290" width="33.28515625" style="2" bestFit="1" customWidth="1"/>
    <col min="12291" max="12291" width="9.140625" style="2" customWidth="1"/>
    <col min="12292" max="12292" width="11.85546875" style="2" bestFit="1" customWidth="1"/>
    <col min="12293" max="12544" width="9.140625" style="2"/>
    <col min="12545" max="12545" width="11" style="2" customWidth="1"/>
    <col min="12546" max="12546" width="33.28515625" style="2" bestFit="1" customWidth="1"/>
    <col min="12547" max="12547" width="9.140625" style="2" customWidth="1"/>
    <col min="12548" max="12548" width="11.85546875" style="2" bestFit="1" customWidth="1"/>
    <col min="12549" max="12800" width="9.140625" style="2"/>
    <col min="12801" max="12801" width="11" style="2" customWidth="1"/>
    <col min="12802" max="12802" width="33.28515625" style="2" bestFit="1" customWidth="1"/>
    <col min="12803" max="12803" width="9.140625" style="2" customWidth="1"/>
    <col min="12804" max="12804" width="11.85546875" style="2" bestFit="1" customWidth="1"/>
    <col min="12805" max="13056" width="9.140625" style="2"/>
    <col min="13057" max="13057" width="11" style="2" customWidth="1"/>
    <col min="13058" max="13058" width="33.28515625" style="2" bestFit="1" customWidth="1"/>
    <col min="13059" max="13059" width="9.140625" style="2" customWidth="1"/>
    <col min="13060" max="13060" width="11.85546875" style="2" bestFit="1" customWidth="1"/>
    <col min="13061" max="13312" width="9.140625" style="2"/>
    <col min="13313" max="13313" width="11" style="2" customWidth="1"/>
    <col min="13314" max="13314" width="33.28515625" style="2" bestFit="1" customWidth="1"/>
    <col min="13315" max="13315" width="9.140625" style="2" customWidth="1"/>
    <col min="13316" max="13316" width="11.85546875" style="2" bestFit="1" customWidth="1"/>
    <col min="13317" max="13568" width="9.140625" style="2"/>
    <col min="13569" max="13569" width="11" style="2" customWidth="1"/>
    <col min="13570" max="13570" width="33.28515625" style="2" bestFit="1" customWidth="1"/>
    <col min="13571" max="13571" width="9.140625" style="2" customWidth="1"/>
    <col min="13572" max="13572" width="11.85546875" style="2" bestFit="1" customWidth="1"/>
    <col min="13573" max="13824" width="9.140625" style="2"/>
    <col min="13825" max="13825" width="11" style="2" customWidth="1"/>
    <col min="13826" max="13826" width="33.28515625" style="2" bestFit="1" customWidth="1"/>
    <col min="13827" max="13827" width="9.140625" style="2" customWidth="1"/>
    <col min="13828" max="13828" width="11.85546875" style="2" bestFit="1" customWidth="1"/>
    <col min="13829" max="14080" width="9.140625" style="2"/>
    <col min="14081" max="14081" width="11" style="2" customWidth="1"/>
    <col min="14082" max="14082" width="33.28515625" style="2" bestFit="1" customWidth="1"/>
    <col min="14083" max="14083" width="9.140625" style="2" customWidth="1"/>
    <col min="14084" max="14084" width="11.85546875" style="2" bestFit="1" customWidth="1"/>
    <col min="14085" max="14336" width="9.140625" style="2"/>
    <col min="14337" max="14337" width="11" style="2" customWidth="1"/>
    <col min="14338" max="14338" width="33.28515625" style="2" bestFit="1" customWidth="1"/>
    <col min="14339" max="14339" width="9.140625" style="2" customWidth="1"/>
    <col min="14340" max="14340" width="11.85546875" style="2" bestFit="1" customWidth="1"/>
    <col min="14341" max="14592" width="9.140625" style="2"/>
    <col min="14593" max="14593" width="11" style="2" customWidth="1"/>
    <col min="14594" max="14594" width="33.28515625" style="2" bestFit="1" customWidth="1"/>
    <col min="14595" max="14595" width="9.140625" style="2" customWidth="1"/>
    <col min="14596" max="14596" width="11.85546875" style="2" bestFit="1" customWidth="1"/>
    <col min="14597" max="14848" width="9.140625" style="2"/>
    <col min="14849" max="14849" width="11" style="2" customWidth="1"/>
    <col min="14850" max="14850" width="33.28515625" style="2" bestFit="1" customWidth="1"/>
    <col min="14851" max="14851" width="9.140625" style="2" customWidth="1"/>
    <col min="14852" max="14852" width="11.85546875" style="2" bestFit="1" customWidth="1"/>
    <col min="14853" max="15104" width="9.140625" style="2"/>
    <col min="15105" max="15105" width="11" style="2" customWidth="1"/>
    <col min="15106" max="15106" width="33.28515625" style="2" bestFit="1" customWidth="1"/>
    <col min="15107" max="15107" width="9.140625" style="2" customWidth="1"/>
    <col min="15108" max="15108" width="11.85546875" style="2" bestFit="1" customWidth="1"/>
    <col min="15109" max="15360" width="9.140625" style="2"/>
    <col min="15361" max="15361" width="11" style="2" customWidth="1"/>
    <col min="15362" max="15362" width="33.28515625" style="2" bestFit="1" customWidth="1"/>
    <col min="15363" max="15363" width="9.140625" style="2" customWidth="1"/>
    <col min="15364" max="15364" width="11.85546875" style="2" bestFit="1" customWidth="1"/>
    <col min="15365" max="15616" width="9.140625" style="2"/>
    <col min="15617" max="15617" width="11" style="2" customWidth="1"/>
    <col min="15618" max="15618" width="33.28515625" style="2" bestFit="1" customWidth="1"/>
    <col min="15619" max="15619" width="9.140625" style="2" customWidth="1"/>
    <col min="15620" max="15620" width="11.85546875" style="2" bestFit="1" customWidth="1"/>
    <col min="15621" max="15872" width="9.140625" style="2"/>
    <col min="15873" max="15873" width="11" style="2" customWidth="1"/>
    <col min="15874" max="15874" width="33.28515625" style="2" bestFit="1" customWidth="1"/>
    <col min="15875" max="15875" width="9.140625" style="2" customWidth="1"/>
    <col min="15876" max="15876" width="11.85546875" style="2" bestFit="1" customWidth="1"/>
    <col min="15877" max="16128" width="9.140625" style="2"/>
    <col min="16129" max="16129" width="11" style="2" customWidth="1"/>
    <col min="16130" max="16130" width="33.28515625" style="2" bestFit="1" customWidth="1"/>
    <col min="16131" max="16131" width="9.140625" style="2" customWidth="1"/>
    <col min="16132" max="16132" width="11.85546875" style="2" bestFit="1" customWidth="1"/>
    <col min="16133" max="16384" width="9.140625" style="2"/>
  </cols>
  <sheetData>
    <row r="1" spans="1:5" ht="15.75" x14ac:dyDescent="0.25">
      <c r="A1" s="1" t="s">
        <v>0</v>
      </c>
    </row>
    <row r="3" spans="1:5" s="3" customFormat="1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s="5" customFormat="1" x14ac:dyDescent="0.2">
      <c r="A4" s="4" t="s">
        <v>6</v>
      </c>
      <c r="B4" s="5" t="s">
        <v>7</v>
      </c>
      <c r="C4" s="6">
        <v>12.95</v>
      </c>
      <c r="D4" s="7">
        <f t="shared" ref="D4:D18" si="0">C4*CenaDolaru</f>
        <v>246.04999999999998</v>
      </c>
      <c r="E4" s="8" t="s">
        <v>8</v>
      </c>
    </row>
    <row r="5" spans="1:5" s="5" customFormat="1" x14ac:dyDescent="0.2">
      <c r="A5" s="4" t="s">
        <v>9</v>
      </c>
      <c r="B5" s="5" t="s">
        <v>10</v>
      </c>
      <c r="C5" s="6">
        <v>35</v>
      </c>
      <c r="D5" s="7">
        <f t="shared" si="0"/>
        <v>665</v>
      </c>
      <c r="E5" s="8" t="s">
        <v>11</v>
      </c>
    </row>
    <row r="6" spans="1:5" s="5" customFormat="1" x14ac:dyDescent="0.2">
      <c r="A6" s="4" t="s">
        <v>12</v>
      </c>
      <c r="B6" s="5" t="s">
        <v>13</v>
      </c>
      <c r="C6" s="6">
        <v>21.95</v>
      </c>
      <c r="D6" s="7">
        <f t="shared" si="0"/>
        <v>417.05</v>
      </c>
      <c r="E6" s="8" t="s">
        <v>11</v>
      </c>
    </row>
    <row r="7" spans="1:5" s="5" customFormat="1" x14ac:dyDescent="0.2">
      <c r="A7" s="4" t="s">
        <v>14</v>
      </c>
      <c r="B7" s="5" t="s">
        <v>15</v>
      </c>
      <c r="C7" s="6">
        <v>95</v>
      </c>
      <c r="D7" s="7">
        <f t="shared" si="0"/>
        <v>1805</v>
      </c>
      <c r="E7" s="8" t="s">
        <v>11</v>
      </c>
    </row>
    <row r="8" spans="1:5" s="5" customFormat="1" x14ac:dyDescent="0.2">
      <c r="A8" s="4" t="s">
        <v>16</v>
      </c>
      <c r="B8" s="5" t="s">
        <v>17</v>
      </c>
      <c r="C8" s="6">
        <v>149.94999999999999</v>
      </c>
      <c r="D8" s="7">
        <f t="shared" si="0"/>
        <v>2849.0499999999997</v>
      </c>
      <c r="E8" s="8" t="s">
        <v>8</v>
      </c>
    </row>
    <row r="9" spans="1:5" s="5" customFormat="1" x14ac:dyDescent="0.2">
      <c r="A9" s="4" t="s">
        <v>18</v>
      </c>
      <c r="B9" s="5" t="s">
        <v>19</v>
      </c>
      <c r="C9" s="6">
        <v>119.95</v>
      </c>
      <c r="D9" s="7">
        <f t="shared" si="0"/>
        <v>2279.0500000000002</v>
      </c>
      <c r="E9" s="8" t="s">
        <v>11</v>
      </c>
    </row>
    <row r="10" spans="1:5" s="5" customFormat="1" x14ac:dyDescent="0.2">
      <c r="A10" s="4" t="s">
        <v>20</v>
      </c>
      <c r="B10" s="5" t="s">
        <v>21</v>
      </c>
      <c r="C10" s="6">
        <v>149.94999999999999</v>
      </c>
      <c r="D10" s="7">
        <f t="shared" si="0"/>
        <v>2849.0499999999997</v>
      </c>
      <c r="E10" s="8" t="s">
        <v>11</v>
      </c>
    </row>
    <row r="11" spans="1:5" s="5" customFormat="1" x14ac:dyDescent="0.2">
      <c r="A11" s="4" t="s">
        <v>22</v>
      </c>
      <c r="B11" s="5" t="s">
        <v>23</v>
      </c>
      <c r="C11" s="6">
        <v>22.95</v>
      </c>
      <c r="D11" s="7">
        <f t="shared" si="0"/>
        <v>436.05</v>
      </c>
      <c r="E11" s="8" t="s">
        <v>11</v>
      </c>
    </row>
    <row r="12" spans="1:5" s="5" customFormat="1" x14ac:dyDescent="0.2">
      <c r="A12" s="4" t="s">
        <v>24</v>
      </c>
      <c r="B12" s="5" t="s">
        <v>25</v>
      </c>
      <c r="C12" s="6">
        <v>59.95</v>
      </c>
      <c r="D12" s="7">
        <f t="shared" si="0"/>
        <v>1139.05</v>
      </c>
      <c r="E12" s="8" t="s">
        <v>8</v>
      </c>
    </row>
    <row r="13" spans="1:5" s="5" customFormat="1" x14ac:dyDescent="0.2">
      <c r="A13" s="4" t="s">
        <v>26</v>
      </c>
      <c r="B13" s="5" t="s">
        <v>27</v>
      </c>
      <c r="C13" s="6">
        <v>52.95</v>
      </c>
      <c r="D13" s="7">
        <f t="shared" si="0"/>
        <v>1006.0500000000001</v>
      </c>
      <c r="E13" s="8" t="s">
        <v>8</v>
      </c>
    </row>
    <row r="14" spans="1:5" s="5" customFormat="1" x14ac:dyDescent="0.2">
      <c r="A14" s="4" t="s">
        <v>28</v>
      </c>
      <c r="B14" s="5" t="s">
        <v>29</v>
      </c>
      <c r="C14" s="6">
        <v>199.95</v>
      </c>
      <c r="D14" s="7">
        <f t="shared" si="0"/>
        <v>3799.0499999999997</v>
      </c>
      <c r="E14" s="8" t="s">
        <v>11</v>
      </c>
    </row>
    <row r="15" spans="1:5" s="5" customFormat="1" x14ac:dyDescent="0.2">
      <c r="A15" s="4" t="s">
        <v>30</v>
      </c>
      <c r="B15" s="5" t="s">
        <v>31</v>
      </c>
      <c r="C15" s="9">
        <v>44.95</v>
      </c>
      <c r="D15" s="7">
        <f t="shared" si="0"/>
        <v>854.05000000000007</v>
      </c>
      <c r="E15" s="8" t="s">
        <v>11</v>
      </c>
    </row>
    <row r="16" spans="1:5" s="5" customFormat="1" x14ac:dyDescent="0.2">
      <c r="A16" s="4" t="s">
        <v>32</v>
      </c>
      <c r="B16" s="5" t="s">
        <v>33</v>
      </c>
      <c r="C16" s="6">
        <v>49.95</v>
      </c>
      <c r="D16" s="7">
        <f t="shared" si="0"/>
        <v>949.05000000000007</v>
      </c>
      <c r="E16" s="8" t="s">
        <v>8</v>
      </c>
    </row>
    <row r="17" spans="1:5" s="5" customFormat="1" x14ac:dyDescent="0.2">
      <c r="A17" s="4" t="s">
        <v>34</v>
      </c>
      <c r="B17" s="5" t="s">
        <v>35</v>
      </c>
      <c r="C17" s="6">
        <v>24.95</v>
      </c>
      <c r="D17" s="7">
        <f t="shared" si="0"/>
        <v>474.05</v>
      </c>
      <c r="E17" s="8" t="s">
        <v>11</v>
      </c>
    </row>
    <row r="18" spans="1:5" s="5" customFormat="1" x14ac:dyDescent="0.2">
      <c r="A18" s="4" t="s">
        <v>36</v>
      </c>
      <c r="B18" s="5" t="s">
        <v>37</v>
      </c>
      <c r="C18" s="6">
        <v>349.95</v>
      </c>
      <c r="D18" s="7">
        <f t="shared" si="0"/>
        <v>6649.05</v>
      </c>
      <c r="E18" s="8" t="s">
        <v>11</v>
      </c>
    </row>
    <row r="19" spans="1:5" s="5" customFormat="1" x14ac:dyDescent="0.2">
      <c r="E19" s="8"/>
    </row>
    <row r="20" spans="1:5" x14ac:dyDescent="0.2">
      <c r="E20" s="8"/>
    </row>
    <row r="21" spans="1:5" x14ac:dyDescent="0.2">
      <c r="E21" s="8"/>
    </row>
    <row r="22" spans="1:5" x14ac:dyDescent="0.2">
      <c r="E22" s="8"/>
    </row>
    <row r="23" spans="1:5" x14ac:dyDescent="0.2">
      <c r="E23" s="8"/>
    </row>
    <row r="24" spans="1:5" x14ac:dyDescent="0.2">
      <c r="E24" s="8"/>
    </row>
    <row r="25" spans="1:5" x14ac:dyDescent="0.2">
      <c r="E25" s="8"/>
    </row>
    <row r="26" spans="1:5" x14ac:dyDescent="0.2">
      <c r="E26" s="8"/>
    </row>
    <row r="27" spans="1:5" x14ac:dyDescent="0.2">
      <c r="E27" s="8"/>
    </row>
    <row r="28" spans="1:5" x14ac:dyDescent="0.2">
      <c r="E28" s="8"/>
    </row>
    <row r="29" spans="1:5" x14ac:dyDescent="0.2">
      <c r="E29" s="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activeCell="F21" sqref="F21"/>
    </sheetView>
  </sheetViews>
  <sheetFormatPr defaultRowHeight="15" x14ac:dyDescent="0.25"/>
  <cols>
    <col min="1" max="1" width="10.28515625" customWidth="1"/>
    <col min="2" max="2" width="34.28515625" bestFit="1" customWidth="1"/>
    <col min="3" max="3" width="12.42578125" customWidth="1"/>
    <col min="4" max="4" width="14.140625" customWidth="1"/>
    <col min="5" max="5" width="8.85546875" style="19" customWidth="1"/>
    <col min="257" max="257" width="10.28515625" customWidth="1"/>
    <col min="258" max="258" width="24.85546875" customWidth="1"/>
    <col min="259" max="259" width="12.42578125" customWidth="1"/>
    <col min="260" max="260" width="14.140625" customWidth="1"/>
    <col min="261" max="261" width="8.85546875" customWidth="1"/>
    <col min="513" max="513" width="10.28515625" customWidth="1"/>
    <col min="514" max="514" width="24.85546875" customWidth="1"/>
    <col min="515" max="515" width="12.42578125" customWidth="1"/>
    <col min="516" max="516" width="14.140625" customWidth="1"/>
    <col min="517" max="517" width="8.85546875" customWidth="1"/>
    <col min="769" max="769" width="10.28515625" customWidth="1"/>
    <col min="770" max="770" width="24.85546875" customWidth="1"/>
    <col min="771" max="771" width="12.42578125" customWidth="1"/>
    <col min="772" max="772" width="14.140625" customWidth="1"/>
    <col min="773" max="773" width="8.85546875" customWidth="1"/>
    <col min="1025" max="1025" width="10.28515625" customWidth="1"/>
    <col min="1026" max="1026" width="24.85546875" customWidth="1"/>
    <col min="1027" max="1027" width="12.42578125" customWidth="1"/>
    <col min="1028" max="1028" width="14.140625" customWidth="1"/>
    <col min="1029" max="1029" width="8.85546875" customWidth="1"/>
    <col min="1281" max="1281" width="10.28515625" customWidth="1"/>
    <col min="1282" max="1282" width="24.85546875" customWidth="1"/>
    <col min="1283" max="1283" width="12.42578125" customWidth="1"/>
    <col min="1284" max="1284" width="14.140625" customWidth="1"/>
    <col min="1285" max="1285" width="8.85546875" customWidth="1"/>
    <col min="1537" max="1537" width="10.28515625" customWidth="1"/>
    <col min="1538" max="1538" width="24.85546875" customWidth="1"/>
    <col min="1539" max="1539" width="12.42578125" customWidth="1"/>
    <col min="1540" max="1540" width="14.140625" customWidth="1"/>
    <col min="1541" max="1541" width="8.85546875" customWidth="1"/>
    <col min="1793" max="1793" width="10.28515625" customWidth="1"/>
    <col min="1794" max="1794" width="24.85546875" customWidth="1"/>
    <col min="1795" max="1795" width="12.42578125" customWidth="1"/>
    <col min="1796" max="1796" width="14.140625" customWidth="1"/>
    <col min="1797" max="1797" width="8.85546875" customWidth="1"/>
    <col min="2049" max="2049" width="10.28515625" customWidth="1"/>
    <col min="2050" max="2050" width="24.85546875" customWidth="1"/>
    <col min="2051" max="2051" width="12.42578125" customWidth="1"/>
    <col min="2052" max="2052" width="14.140625" customWidth="1"/>
    <col min="2053" max="2053" width="8.85546875" customWidth="1"/>
    <col min="2305" max="2305" width="10.28515625" customWidth="1"/>
    <col min="2306" max="2306" width="24.85546875" customWidth="1"/>
    <col min="2307" max="2307" width="12.42578125" customWidth="1"/>
    <col min="2308" max="2308" width="14.140625" customWidth="1"/>
    <col min="2309" max="2309" width="8.85546875" customWidth="1"/>
    <col min="2561" max="2561" width="10.28515625" customWidth="1"/>
    <col min="2562" max="2562" width="24.85546875" customWidth="1"/>
    <col min="2563" max="2563" width="12.42578125" customWidth="1"/>
    <col min="2564" max="2564" width="14.140625" customWidth="1"/>
    <col min="2565" max="2565" width="8.85546875" customWidth="1"/>
    <col min="2817" max="2817" width="10.28515625" customWidth="1"/>
    <col min="2818" max="2818" width="24.85546875" customWidth="1"/>
    <col min="2819" max="2819" width="12.42578125" customWidth="1"/>
    <col min="2820" max="2820" width="14.140625" customWidth="1"/>
    <col min="2821" max="2821" width="8.85546875" customWidth="1"/>
    <col min="3073" max="3073" width="10.28515625" customWidth="1"/>
    <col min="3074" max="3074" width="24.85546875" customWidth="1"/>
    <col min="3075" max="3075" width="12.42578125" customWidth="1"/>
    <col min="3076" max="3076" width="14.140625" customWidth="1"/>
    <col min="3077" max="3077" width="8.85546875" customWidth="1"/>
    <col min="3329" max="3329" width="10.28515625" customWidth="1"/>
    <col min="3330" max="3330" width="24.85546875" customWidth="1"/>
    <col min="3331" max="3331" width="12.42578125" customWidth="1"/>
    <col min="3332" max="3332" width="14.140625" customWidth="1"/>
    <col min="3333" max="3333" width="8.85546875" customWidth="1"/>
    <col min="3585" max="3585" width="10.28515625" customWidth="1"/>
    <col min="3586" max="3586" width="24.85546875" customWidth="1"/>
    <col min="3587" max="3587" width="12.42578125" customWidth="1"/>
    <col min="3588" max="3588" width="14.140625" customWidth="1"/>
    <col min="3589" max="3589" width="8.85546875" customWidth="1"/>
    <col min="3841" max="3841" width="10.28515625" customWidth="1"/>
    <col min="3842" max="3842" width="24.85546875" customWidth="1"/>
    <col min="3843" max="3843" width="12.42578125" customWidth="1"/>
    <col min="3844" max="3844" width="14.140625" customWidth="1"/>
    <col min="3845" max="3845" width="8.85546875" customWidth="1"/>
    <col min="4097" max="4097" width="10.28515625" customWidth="1"/>
    <col min="4098" max="4098" width="24.85546875" customWidth="1"/>
    <col min="4099" max="4099" width="12.42578125" customWidth="1"/>
    <col min="4100" max="4100" width="14.140625" customWidth="1"/>
    <col min="4101" max="4101" width="8.85546875" customWidth="1"/>
    <col min="4353" max="4353" width="10.28515625" customWidth="1"/>
    <col min="4354" max="4354" width="24.85546875" customWidth="1"/>
    <col min="4355" max="4355" width="12.42578125" customWidth="1"/>
    <col min="4356" max="4356" width="14.140625" customWidth="1"/>
    <col min="4357" max="4357" width="8.85546875" customWidth="1"/>
    <col min="4609" max="4609" width="10.28515625" customWidth="1"/>
    <col min="4610" max="4610" width="24.85546875" customWidth="1"/>
    <col min="4611" max="4611" width="12.42578125" customWidth="1"/>
    <col min="4612" max="4612" width="14.140625" customWidth="1"/>
    <col min="4613" max="4613" width="8.85546875" customWidth="1"/>
    <col min="4865" max="4865" width="10.28515625" customWidth="1"/>
    <col min="4866" max="4866" width="24.85546875" customWidth="1"/>
    <col min="4867" max="4867" width="12.42578125" customWidth="1"/>
    <col min="4868" max="4868" width="14.140625" customWidth="1"/>
    <col min="4869" max="4869" width="8.85546875" customWidth="1"/>
    <col min="5121" max="5121" width="10.28515625" customWidth="1"/>
    <col min="5122" max="5122" width="24.85546875" customWidth="1"/>
    <col min="5123" max="5123" width="12.42578125" customWidth="1"/>
    <col min="5124" max="5124" width="14.140625" customWidth="1"/>
    <col min="5125" max="5125" width="8.85546875" customWidth="1"/>
    <col min="5377" max="5377" width="10.28515625" customWidth="1"/>
    <col min="5378" max="5378" width="24.85546875" customWidth="1"/>
    <col min="5379" max="5379" width="12.42578125" customWidth="1"/>
    <col min="5380" max="5380" width="14.140625" customWidth="1"/>
    <col min="5381" max="5381" width="8.85546875" customWidth="1"/>
    <col min="5633" max="5633" width="10.28515625" customWidth="1"/>
    <col min="5634" max="5634" width="24.85546875" customWidth="1"/>
    <col min="5635" max="5635" width="12.42578125" customWidth="1"/>
    <col min="5636" max="5636" width="14.140625" customWidth="1"/>
    <col min="5637" max="5637" width="8.85546875" customWidth="1"/>
    <col min="5889" max="5889" width="10.28515625" customWidth="1"/>
    <col min="5890" max="5890" width="24.85546875" customWidth="1"/>
    <col min="5891" max="5891" width="12.42578125" customWidth="1"/>
    <col min="5892" max="5892" width="14.140625" customWidth="1"/>
    <col min="5893" max="5893" width="8.85546875" customWidth="1"/>
    <col min="6145" max="6145" width="10.28515625" customWidth="1"/>
    <col min="6146" max="6146" width="24.85546875" customWidth="1"/>
    <col min="6147" max="6147" width="12.42578125" customWidth="1"/>
    <col min="6148" max="6148" width="14.140625" customWidth="1"/>
    <col min="6149" max="6149" width="8.85546875" customWidth="1"/>
    <col min="6401" max="6401" width="10.28515625" customWidth="1"/>
    <col min="6402" max="6402" width="24.85546875" customWidth="1"/>
    <col min="6403" max="6403" width="12.42578125" customWidth="1"/>
    <col min="6404" max="6404" width="14.140625" customWidth="1"/>
    <col min="6405" max="6405" width="8.85546875" customWidth="1"/>
    <col min="6657" max="6657" width="10.28515625" customWidth="1"/>
    <col min="6658" max="6658" width="24.85546875" customWidth="1"/>
    <col min="6659" max="6659" width="12.42578125" customWidth="1"/>
    <col min="6660" max="6660" width="14.140625" customWidth="1"/>
    <col min="6661" max="6661" width="8.85546875" customWidth="1"/>
    <col min="6913" max="6913" width="10.28515625" customWidth="1"/>
    <col min="6914" max="6914" width="24.85546875" customWidth="1"/>
    <col min="6915" max="6915" width="12.42578125" customWidth="1"/>
    <col min="6916" max="6916" width="14.140625" customWidth="1"/>
    <col min="6917" max="6917" width="8.85546875" customWidth="1"/>
    <col min="7169" max="7169" width="10.28515625" customWidth="1"/>
    <col min="7170" max="7170" width="24.85546875" customWidth="1"/>
    <col min="7171" max="7171" width="12.42578125" customWidth="1"/>
    <col min="7172" max="7172" width="14.140625" customWidth="1"/>
    <col min="7173" max="7173" width="8.85546875" customWidth="1"/>
    <col min="7425" max="7425" width="10.28515625" customWidth="1"/>
    <col min="7426" max="7426" width="24.85546875" customWidth="1"/>
    <col min="7427" max="7427" width="12.42578125" customWidth="1"/>
    <col min="7428" max="7428" width="14.140625" customWidth="1"/>
    <col min="7429" max="7429" width="8.85546875" customWidth="1"/>
    <col min="7681" max="7681" width="10.28515625" customWidth="1"/>
    <col min="7682" max="7682" width="24.85546875" customWidth="1"/>
    <col min="7683" max="7683" width="12.42578125" customWidth="1"/>
    <col min="7684" max="7684" width="14.140625" customWidth="1"/>
    <col min="7685" max="7685" width="8.85546875" customWidth="1"/>
    <col min="7937" max="7937" width="10.28515625" customWidth="1"/>
    <col min="7938" max="7938" width="24.85546875" customWidth="1"/>
    <col min="7939" max="7939" width="12.42578125" customWidth="1"/>
    <col min="7940" max="7940" width="14.140625" customWidth="1"/>
    <col min="7941" max="7941" width="8.85546875" customWidth="1"/>
    <col min="8193" max="8193" width="10.28515625" customWidth="1"/>
    <col min="8194" max="8194" width="24.85546875" customWidth="1"/>
    <col min="8195" max="8195" width="12.42578125" customWidth="1"/>
    <col min="8196" max="8196" width="14.140625" customWidth="1"/>
    <col min="8197" max="8197" width="8.85546875" customWidth="1"/>
    <col min="8449" max="8449" width="10.28515625" customWidth="1"/>
    <col min="8450" max="8450" width="24.85546875" customWidth="1"/>
    <col min="8451" max="8451" width="12.42578125" customWidth="1"/>
    <col min="8452" max="8452" width="14.140625" customWidth="1"/>
    <col min="8453" max="8453" width="8.85546875" customWidth="1"/>
    <col min="8705" max="8705" width="10.28515625" customWidth="1"/>
    <col min="8706" max="8706" width="24.85546875" customWidth="1"/>
    <col min="8707" max="8707" width="12.42578125" customWidth="1"/>
    <col min="8708" max="8708" width="14.140625" customWidth="1"/>
    <col min="8709" max="8709" width="8.85546875" customWidth="1"/>
    <col min="8961" max="8961" width="10.28515625" customWidth="1"/>
    <col min="8962" max="8962" width="24.85546875" customWidth="1"/>
    <col min="8963" max="8963" width="12.42578125" customWidth="1"/>
    <col min="8964" max="8964" width="14.140625" customWidth="1"/>
    <col min="8965" max="8965" width="8.85546875" customWidth="1"/>
    <col min="9217" max="9217" width="10.28515625" customWidth="1"/>
    <col min="9218" max="9218" width="24.85546875" customWidth="1"/>
    <col min="9219" max="9219" width="12.42578125" customWidth="1"/>
    <col min="9220" max="9220" width="14.140625" customWidth="1"/>
    <col min="9221" max="9221" width="8.85546875" customWidth="1"/>
    <col min="9473" max="9473" width="10.28515625" customWidth="1"/>
    <col min="9474" max="9474" width="24.85546875" customWidth="1"/>
    <col min="9475" max="9475" width="12.42578125" customWidth="1"/>
    <col min="9476" max="9476" width="14.140625" customWidth="1"/>
    <col min="9477" max="9477" width="8.85546875" customWidth="1"/>
    <col min="9729" max="9729" width="10.28515625" customWidth="1"/>
    <col min="9730" max="9730" width="24.85546875" customWidth="1"/>
    <col min="9731" max="9731" width="12.42578125" customWidth="1"/>
    <col min="9732" max="9732" width="14.140625" customWidth="1"/>
    <col min="9733" max="9733" width="8.85546875" customWidth="1"/>
    <col min="9985" max="9985" width="10.28515625" customWidth="1"/>
    <col min="9986" max="9986" width="24.85546875" customWidth="1"/>
    <col min="9987" max="9987" width="12.42578125" customWidth="1"/>
    <col min="9988" max="9988" width="14.140625" customWidth="1"/>
    <col min="9989" max="9989" width="8.85546875" customWidth="1"/>
    <col min="10241" max="10241" width="10.28515625" customWidth="1"/>
    <col min="10242" max="10242" width="24.85546875" customWidth="1"/>
    <col min="10243" max="10243" width="12.42578125" customWidth="1"/>
    <col min="10244" max="10244" width="14.140625" customWidth="1"/>
    <col min="10245" max="10245" width="8.85546875" customWidth="1"/>
    <col min="10497" max="10497" width="10.28515625" customWidth="1"/>
    <col min="10498" max="10498" width="24.85546875" customWidth="1"/>
    <col min="10499" max="10499" width="12.42578125" customWidth="1"/>
    <col min="10500" max="10500" width="14.140625" customWidth="1"/>
    <col min="10501" max="10501" width="8.85546875" customWidth="1"/>
    <col min="10753" max="10753" width="10.28515625" customWidth="1"/>
    <col min="10754" max="10754" width="24.85546875" customWidth="1"/>
    <col min="10755" max="10755" width="12.42578125" customWidth="1"/>
    <col min="10756" max="10756" width="14.140625" customWidth="1"/>
    <col min="10757" max="10757" width="8.85546875" customWidth="1"/>
    <col min="11009" max="11009" width="10.28515625" customWidth="1"/>
    <col min="11010" max="11010" width="24.85546875" customWidth="1"/>
    <col min="11011" max="11011" width="12.42578125" customWidth="1"/>
    <col min="11012" max="11012" width="14.140625" customWidth="1"/>
    <col min="11013" max="11013" width="8.85546875" customWidth="1"/>
    <col min="11265" max="11265" width="10.28515625" customWidth="1"/>
    <col min="11266" max="11266" width="24.85546875" customWidth="1"/>
    <col min="11267" max="11267" width="12.42578125" customWidth="1"/>
    <col min="11268" max="11268" width="14.140625" customWidth="1"/>
    <col min="11269" max="11269" width="8.85546875" customWidth="1"/>
    <col min="11521" max="11521" width="10.28515625" customWidth="1"/>
    <col min="11522" max="11522" width="24.85546875" customWidth="1"/>
    <col min="11523" max="11523" width="12.42578125" customWidth="1"/>
    <col min="11524" max="11524" width="14.140625" customWidth="1"/>
    <col min="11525" max="11525" width="8.85546875" customWidth="1"/>
    <col min="11777" max="11777" width="10.28515625" customWidth="1"/>
    <col min="11778" max="11778" width="24.85546875" customWidth="1"/>
    <col min="11779" max="11779" width="12.42578125" customWidth="1"/>
    <col min="11780" max="11780" width="14.140625" customWidth="1"/>
    <col min="11781" max="11781" width="8.85546875" customWidth="1"/>
    <col min="12033" max="12033" width="10.28515625" customWidth="1"/>
    <col min="12034" max="12034" width="24.85546875" customWidth="1"/>
    <col min="12035" max="12035" width="12.42578125" customWidth="1"/>
    <col min="12036" max="12036" width="14.140625" customWidth="1"/>
    <col min="12037" max="12037" width="8.85546875" customWidth="1"/>
    <col min="12289" max="12289" width="10.28515625" customWidth="1"/>
    <col min="12290" max="12290" width="24.85546875" customWidth="1"/>
    <col min="12291" max="12291" width="12.42578125" customWidth="1"/>
    <col min="12292" max="12292" width="14.140625" customWidth="1"/>
    <col min="12293" max="12293" width="8.85546875" customWidth="1"/>
    <col min="12545" max="12545" width="10.28515625" customWidth="1"/>
    <col min="12546" max="12546" width="24.85546875" customWidth="1"/>
    <col min="12547" max="12547" width="12.42578125" customWidth="1"/>
    <col min="12548" max="12548" width="14.140625" customWidth="1"/>
    <col min="12549" max="12549" width="8.85546875" customWidth="1"/>
    <col min="12801" max="12801" width="10.28515625" customWidth="1"/>
    <col min="12802" max="12802" width="24.85546875" customWidth="1"/>
    <col min="12803" max="12803" width="12.42578125" customWidth="1"/>
    <col min="12804" max="12804" width="14.140625" customWidth="1"/>
    <col min="12805" max="12805" width="8.85546875" customWidth="1"/>
    <col min="13057" max="13057" width="10.28515625" customWidth="1"/>
    <col min="13058" max="13058" width="24.85546875" customWidth="1"/>
    <col min="13059" max="13059" width="12.42578125" customWidth="1"/>
    <col min="13060" max="13060" width="14.140625" customWidth="1"/>
    <col min="13061" max="13061" width="8.85546875" customWidth="1"/>
    <col min="13313" max="13313" width="10.28515625" customWidth="1"/>
    <col min="13314" max="13314" width="24.85546875" customWidth="1"/>
    <col min="13315" max="13315" width="12.42578125" customWidth="1"/>
    <col min="13316" max="13316" width="14.140625" customWidth="1"/>
    <col min="13317" max="13317" width="8.85546875" customWidth="1"/>
    <col min="13569" max="13569" width="10.28515625" customWidth="1"/>
    <col min="13570" max="13570" width="24.85546875" customWidth="1"/>
    <col min="13571" max="13571" width="12.42578125" customWidth="1"/>
    <col min="13572" max="13572" width="14.140625" customWidth="1"/>
    <col min="13573" max="13573" width="8.85546875" customWidth="1"/>
    <col min="13825" max="13825" width="10.28515625" customWidth="1"/>
    <col min="13826" max="13826" width="24.85546875" customWidth="1"/>
    <col min="13827" max="13827" width="12.42578125" customWidth="1"/>
    <col min="13828" max="13828" width="14.140625" customWidth="1"/>
    <col min="13829" max="13829" width="8.85546875" customWidth="1"/>
    <col min="14081" max="14081" width="10.28515625" customWidth="1"/>
    <col min="14082" max="14082" width="24.85546875" customWidth="1"/>
    <col min="14083" max="14083" width="12.42578125" customWidth="1"/>
    <col min="14084" max="14084" width="14.140625" customWidth="1"/>
    <col min="14085" max="14085" width="8.85546875" customWidth="1"/>
    <col min="14337" max="14337" width="10.28515625" customWidth="1"/>
    <col min="14338" max="14338" width="24.85546875" customWidth="1"/>
    <col min="14339" max="14339" width="12.42578125" customWidth="1"/>
    <col min="14340" max="14340" width="14.140625" customWidth="1"/>
    <col min="14341" max="14341" width="8.85546875" customWidth="1"/>
    <col min="14593" max="14593" width="10.28515625" customWidth="1"/>
    <col min="14594" max="14594" width="24.85546875" customWidth="1"/>
    <col min="14595" max="14595" width="12.42578125" customWidth="1"/>
    <col min="14596" max="14596" width="14.140625" customWidth="1"/>
    <col min="14597" max="14597" width="8.85546875" customWidth="1"/>
    <col min="14849" max="14849" width="10.28515625" customWidth="1"/>
    <col min="14850" max="14850" width="24.85546875" customWidth="1"/>
    <col min="14851" max="14851" width="12.42578125" customWidth="1"/>
    <col min="14852" max="14852" width="14.140625" customWidth="1"/>
    <col min="14853" max="14853" width="8.85546875" customWidth="1"/>
    <col min="15105" max="15105" width="10.28515625" customWidth="1"/>
    <col min="15106" max="15106" width="24.85546875" customWidth="1"/>
    <col min="15107" max="15107" width="12.42578125" customWidth="1"/>
    <col min="15108" max="15108" width="14.140625" customWidth="1"/>
    <col min="15109" max="15109" width="8.85546875" customWidth="1"/>
    <col min="15361" max="15361" width="10.28515625" customWidth="1"/>
    <col min="15362" max="15362" width="24.85546875" customWidth="1"/>
    <col min="15363" max="15363" width="12.42578125" customWidth="1"/>
    <col min="15364" max="15364" width="14.140625" customWidth="1"/>
    <col min="15365" max="15365" width="8.85546875" customWidth="1"/>
    <col min="15617" max="15617" width="10.28515625" customWidth="1"/>
    <col min="15618" max="15618" width="24.85546875" customWidth="1"/>
    <col min="15619" max="15619" width="12.42578125" customWidth="1"/>
    <col min="15620" max="15620" width="14.140625" customWidth="1"/>
    <col min="15621" max="15621" width="8.85546875" customWidth="1"/>
    <col min="15873" max="15873" width="10.28515625" customWidth="1"/>
    <col min="15874" max="15874" width="24.85546875" customWidth="1"/>
    <col min="15875" max="15875" width="12.42578125" customWidth="1"/>
    <col min="15876" max="15876" width="14.140625" customWidth="1"/>
    <col min="15877" max="15877" width="8.85546875" customWidth="1"/>
    <col min="16129" max="16129" width="10.28515625" customWidth="1"/>
    <col min="16130" max="16130" width="24.85546875" customWidth="1"/>
    <col min="16131" max="16131" width="12.42578125" customWidth="1"/>
    <col min="16132" max="16132" width="14.140625" customWidth="1"/>
    <col min="16133" max="16133" width="8.85546875" customWidth="1"/>
  </cols>
  <sheetData>
    <row r="1" spans="1:5" ht="15.75" x14ac:dyDescent="0.25">
      <c r="A1" s="31" t="s">
        <v>126</v>
      </c>
    </row>
    <row r="3" spans="1:5" s="16" customFormat="1" ht="12.75" x14ac:dyDescent="0.2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</row>
    <row r="4" spans="1:5" s="16" customFormat="1" x14ac:dyDescent="0.25">
      <c r="A4" s="32" t="s">
        <v>26</v>
      </c>
      <c r="B4" s="33" t="s">
        <v>27</v>
      </c>
      <c r="C4" s="34">
        <v>52.95</v>
      </c>
      <c r="D4" s="35">
        <f t="shared" ref="D4:D37" si="0">C4*CenaDolaru</f>
        <v>1006.0500000000001</v>
      </c>
      <c r="E4" s="19" t="s">
        <v>8</v>
      </c>
    </row>
    <row r="5" spans="1:5" x14ac:dyDescent="0.25">
      <c r="A5" s="32" t="s">
        <v>20</v>
      </c>
      <c r="B5" s="33" t="s">
        <v>21</v>
      </c>
      <c r="C5" s="34">
        <v>149.94999999999999</v>
      </c>
      <c r="D5" s="35">
        <f t="shared" si="0"/>
        <v>2849.0499999999997</v>
      </c>
      <c r="E5" s="19" t="s">
        <v>127</v>
      </c>
    </row>
    <row r="6" spans="1:5" x14ac:dyDescent="0.25">
      <c r="A6" s="32" t="s">
        <v>16</v>
      </c>
      <c r="B6" s="33" t="s">
        <v>17</v>
      </c>
      <c r="C6" s="34">
        <v>149.94999999999999</v>
      </c>
      <c r="D6" s="35">
        <f t="shared" si="0"/>
        <v>2849.0499999999997</v>
      </c>
      <c r="E6" s="19" t="s">
        <v>8</v>
      </c>
    </row>
    <row r="7" spans="1:5" x14ac:dyDescent="0.25">
      <c r="A7" s="32" t="s">
        <v>34</v>
      </c>
      <c r="B7" s="33" t="s">
        <v>35</v>
      </c>
      <c r="C7" s="34">
        <v>24.95</v>
      </c>
      <c r="D7" s="35">
        <f t="shared" si="0"/>
        <v>474.05</v>
      </c>
      <c r="E7" s="19" t="s">
        <v>127</v>
      </c>
    </row>
    <row r="8" spans="1:5" x14ac:dyDescent="0.25">
      <c r="A8" s="32" t="s">
        <v>9</v>
      </c>
      <c r="B8" s="33" t="s">
        <v>10</v>
      </c>
      <c r="C8" s="34">
        <v>35</v>
      </c>
      <c r="D8" s="35">
        <f t="shared" si="0"/>
        <v>665</v>
      </c>
      <c r="E8" s="19" t="s">
        <v>127</v>
      </c>
    </row>
    <row r="9" spans="1:5" x14ac:dyDescent="0.25">
      <c r="A9" s="32" t="s">
        <v>14</v>
      </c>
      <c r="B9" s="33" t="s">
        <v>15</v>
      </c>
      <c r="C9" s="34">
        <v>95</v>
      </c>
      <c r="D9" s="35">
        <f t="shared" si="0"/>
        <v>1805</v>
      </c>
      <c r="E9" s="19" t="s">
        <v>127</v>
      </c>
    </row>
    <row r="10" spans="1:5" x14ac:dyDescent="0.25">
      <c r="A10" s="32" t="s">
        <v>12</v>
      </c>
      <c r="B10" s="33" t="s">
        <v>13</v>
      </c>
      <c r="C10" s="34">
        <v>21.95</v>
      </c>
      <c r="D10" s="35">
        <f t="shared" si="0"/>
        <v>417.05</v>
      </c>
      <c r="E10" s="19" t="s">
        <v>127</v>
      </c>
    </row>
    <row r="11" spans="1:5" x14ac:dyDescent="0.25">
      <c r="A11" s="32" t="s">
        <v>6</v>
      </c>
      <c r="B11" s="33" t="s">
        <v>7</v>
      </c>
      <c r="C11" s="34">
        <v>12.95</v>
      </c>
      <c r="D11" s="35">
        <f t="shared" si="0"/>
        <v>246.04999999999998</v>
      </c>
      <c r="E11" s="19" t="s">
        <v>8</v>
      </c>
    </row>
    <row r="12" spans="1:5" x14ac:dyDescent="0.25">
      <c r="A12" s="32" t="s">
        <v>32</v>
      </c>
      <c r="B12" s="33" t="s">
        <v>128</v>
      </c>
      <c r="C12" s="34">
        <v>49.95</v>
      </c>
      <c r="D12" s="35">
        <f t="shared" si="0"/>
        <v>949.05000000000007</v>
      </c>
      <c r="E12" s="19" t="s">
        <v>8</v>
      </c>
    </row>
    <row r="13" spans="1:5" x14ac:dyDescent="0.25">
      <c r="A13" s="32" t="s">
        <v>30</v>
      </c>
      <c r="B13" s="33" t="s">
        <v>129</v>
      </c>
      <c r="C13" s="36">
        <v>44.95</v>
      </c>
      <c r="D13" s="35">
        <f t="shared" si="0"/>
        <v>854.05000000000007</v>
      </c>
      <c r="E13" s="19" t="s">
        <v>127</v>
      </c>
    </row>
    <row r="14" spans="1:5" x14ac:dyDescent="0.25">
      <c r="A14" s="32" t="s">
        <v>18</v>
      </c>
      <c r="B14" s="33" t="s">
        <v>130</v>
      </c>
      <c r="C14" s="34">
        <v>119.95</v>
      </c>
      <c r="D14" s="35">
        <f t="shared" si="0"/>
        <v>2279.0500000000002</v>
      </c>
      <c r="E14" s="19" t="s">
        <v>127</v>
      </c>
    </row>
    <row r="15" spans="1:5" x14ac:dyDescent="0.25">
      <c r="A15" s="32" t="s">
        <v>24</v>
      </c>
      <c r="B15" s="33" t="s">
        <v>25</v>
      </c>
      <c r="C15" s="34">
        <v>59.95</v>
      </c>
      <c r="D15" s="35">
        <f t="shared" si="0"/>
        <v>1139.05</v>
      </c>
      <c r="E15" s="19" t="s">
        <v>8</v>
      </c>
    </row>
    <row r="16" spans="1:5" x14ac:dyDescent="0.25">
      <c r="A16" s="32" t="s">
        <v>22</v>
      </c>
      <c r="B16" s="33" t="s">
        <v>23</v>
      </c>
      <c r="C16" s="34">
        <v>22.95</v>
      </c>
      <c r="D16" s="35">
        <f t="shared" si="0"/>
        <v>436.05</v>
      </c>
      <c r="E16" s="19" t="s">
        <v>127</v>
      </c>
    </row>
    <row r="17" spans="1:5" x14ac:dyDescent="0.25">
      <c r="A17" s="32" t="s">
        <v>36</v>
      </c>
      <c r="B17" s="33" t="s">
        <v>37</v>
      </c>
      <c r="C17" s="34">
        <v>349.95</v>
      </c>
      <c r="D17" s="35">
        <f t="shared" si="0"/>
        <v>6649.05</v>
      </c>
      <c r="E17" s="19" t="s">
        <v>127</v>
      </c>
    </row>
    <row r="18" spans="1:5" x14ac:dyDescent="0.25">
      <c r="A18" s="32" t="s">
        <v>28</v>
      </c>
      <c r="B18" s="33" t="s">
        <v>29</v>
      </c>
      <c r="C18" s="34">
        <v>199.95</v>
      </c>
      <c r="D18" s="35">
        <f t="shared" si="0"/>
        <v>3799.0499999999997</v>
      </c>
      <c r="E18" s="19" t="s">
        <v>127</v>
      </c>
    </row>
    <row r="19" spans="1:5" x14ac:dyDescent="0.25">
      <c r="A19" s="39" t="s">
        <v>0</v>
      </c>
      <c r="B19" s="33"/>
      <c r="C19" s="34"/>
      <c r="D19" s="35"/>
    </row>
    <row r="20" spans="1:5" x14ac:dyDescent="0.25">
      <c r="A20" s="32" t="s">
        <v>131</v>
      </c>
      <c r="B20" s="33" t="s">
        <v>132</v>
      </c>
      <c r="C20" s="34">
        <v>14.95</v>
      </c>
      <c r="D20" s="35">
        <f t="shared" si="0"/>
        <v>284.05</v>
      </c>
      <c r="E20" s="14" t="s">
        <v>127</v>
      </c>
    </row>
    <row r="21" spans="1:5" x14ac:dyDescent="0.25">
      <c r="A21" s="32" t="s">
        <v>133</v>
      </c>
      <c r="B21" s="33" t="s">
        <v>134</v>
      </c>
      <c r="C21" s="34">
        <v>19.95</v>
      </c>
      <c r="D21" s="35">
        <f t="shared" si="0"/>
        <v>379.05</v>
      </c>
      <c r="E21" s="14" t="s">
        <v>127</v>
      </c>
    </row>
    <row r="22" spans="1:5" x14ac:dyDescent="0.25">
      <c r="A22" s="32" t="s">
        <v>135</v>
      </c>
      <c r="B22" s="33" t="s">
        <v>136</v>
      </c>
      <c r="C22" s="34">
        <v>24.95</v>
      </c>
      <c r="D22" s="35">
        <f t="shared" si="0"/>
        <v>474.05</v>
      </c>
      <c r="E22" s="14" t="s">
        <v>127</v>
      </c>
    </row>
    <row r="23" spans="1:5" x14ac:dyDescent="0.25">
      <c r="A23" s="40" t="s">
        <v>221</v>
      </c>
      <c r="B23" s="33"/>
      <c r="C23" s="34"/>
      <c r="D23" s="35"/>
      <c r="E23" s="14"/>
    </row>
    <row r="24" spans="1:5" x14ac:dyDescent="0.25">
      <c r="A24" s="32" t="s">
        <v>137</v>
      </c>
      <c r="B24" t="s">
        <v>138</v>
      </c>
      <c r="C24" s="34">
        <v>1.95</v>
      </c>
      <c r="D24" s="37">
        <f t="shared" si="0"/>
        <v>37.049999999999997</v>
      </c>
      <c r="E24" s="19" t="s">
        <v>127</v>
      </c>
    </row>
    <row r="25" spans="1:5" x14ac:dyDescent="0.25">
      <c r="A25" s="32" t="s">
        <v>139</v>
      </c>
      <c r="B25" t="s">
        <v>140</v>
      </c>
      <c r="C25" s="34">
        <v>34.950000000000003</v>
      </c>
      <c r="D25" s="37">
        <f t="shared" si="0"/>
        <v>664.05000000000007</v>
      </c>
      <c r="E25" s="19" t="s">
        <v>127</v>
      </c>
    </row>
    <row r="26" spans="1:5" x14ac:dyDescent="0.25">
      <c r="A26" s="32" t="s">
        <v>141</v>
      </c>
      <c r="B26" t="s">
        <v>142</v>
      </c>
      <c r="C26" s="34">
        <v>19.95</v>
      </c>
      <c r="D26" s="37">
        <f t="shared" si="0"/>
        <v>379.05</v>
      </c>
      <c r="E26" s="19" t="s">
        <v>127</v>
      </c>
    </row>
    <row r="27" spans="1:5" x14ac:dyDescent="0.25">
      <c r="A27" s="32" t="s">
        <v>143</v>
      </c>
      <c r="B27" t="s">
        <v>144</v>
      </c>
      <c r="C27" s="34">
        <v>8.9499999999999993</v>
      </c>
      <c r="D27" s="37">
        <f t="shared" si="0"/>
        <v>170.04999999999998</v>
      </c>
      <c r="E27" s="19" t="s">
        <v>8</v>
      </c>
    </row>
    <row r="28" spans="1:5" x14ac:dyDescent="0.25">
      <c r="A28" s="32" t="s">
        <v>145</v>
      </c>
      <c r="B28" t="s">
        <v>146</v>
      </c>
      <c r="C28" s="34">
        <v>9.9499999999999993</v>
      </c>
      <c r="D28" s="37">
        <f t="shared" si="0"/>
        <v>189.04999999999998</v>
      </c>
      <c r="E28" s="19" t="s">
        <v>127</v>
      </c>
    </row>
    <row r="29" spans="1:5" x14ac:dyDescent="0.25">
      <c r="A29" s="32" t="s">
        <v>147</v>
      </c>
      <c r="B29" t="s">
        <v>148</v>
      </c>
      <c r="C29" s="34">
        <v>6.95</v>
      </c>
      <c r="D29" s="37">
        <f t="shared" si="0"/>
        <v>132.05000000000001</v>
      </c>
      <c r="E29" s="19" t="s">
        <v>127</v>
      </c>
    </row>
    <row r="30" spans="1:5" x14ac:dyDescent="0.25">
      <c r="A30" s="32" t="s">
        <v>149</v>
      </c>
      <c r="B30" t="s">
        <v>150</v>
      </c>
      <c r="C30" s="34">
        <v>1.95</v>
      </c>
      <c r="D30" s="37">
        <f t="shared" si="0"/>
        <v>37.049999999999997</v>
      </c>
      <c r="E30" s="19" t="s">
        <v>8</v>
      </c>
    </row>
    <row r="31" spans="1:5" x14ac:dyDescent="0.25">
      <c r="A31" s="32" t="s">
        <v>151</v>
      </c>
      <c r="B31" t="s">
        <v>152</v>
      </c>
      <c r="C31" s="34">
        <v>18.95</v>
      </c>
      <c r="D31" s="37">
        <f t="shared" si="0"/>
        <v>360.05</v>
      </c>
      <c r="E31" s="19" t="s">
        <v>127</v>
      </c>
    </row>
    <row r="32" spans="1:5" x14ac:dyDescent="0.25">
      <c r="A32" s="32" t="s">
        <v>153</v>
      </c>
      <c r="B32" t="s">
        <v>154</v>
      </c>
      <c r="C32" s="34">
        <v>54</v>
      </c>
      <c r="D32" s="37">
        <f t="shared" si="0"/>
        <v>1026</v>
      </c>
      <c r="E32" s="19" t="s">
        <v>8</v>
      </c>
    </row>
    <row r="33" spans="1:5" x14ac:dyDescent="0.25">
      <c r="A33" s="32" t="s">
        <v>155</v>
      </c>
      <c r="B33" t="s">
        <v>156</v>
      </c>
      <c r="C33" s="34">
        <v>4.95</v>
      </c>
      <c r="D33" s="37">
        <f t="shared" si="0"/>
        <v>94.05</v>
      </c>
      <c r="E33" s="19" t="s">
        <v>127</v>
      </c>
    </row>
    <row r="34" spans="1:5" x14ac:dyDescent="0.25">
      <c r="A34" s="32" t="s">
        <v>157</v>
      </c>
      <c r="B34" t="s">
        <v>158</v>
      </c>
      <c r="C34" s="34">
        <v>13.95</v>
      </c>
      <c r="D34" s="37">
        <f t="shared" si="0"/>
        <v>265.05</v>
      </c>
      <c r="E34" s="19" t="s">
        <v>127</v>
      </c>
    </row>
    <row r="35" spans="1:5" x14ac:dyDescent="0.25">
      <c r="A35" s="32" t="s">
        <v>159</v>
      </c>
      <c r="B35" t="s">
        <v>160</v>
      </c>
      <c r="C35" s="34">
        <v>13.95</v>
      </c>
      <c r="D35" s="37">
        <f t="shared" si="0"/>
        <v>265.05</v>
      </c>
      <c r="E35" s="19" t="s">
        <v>8</v>
      </c>
    </row>
    <row r="36" spans="1:5" x14ac:dyDescent="0.25">
      <c r="A36" s="32" t="s">
        <v>161</v>
      </c>
      <c r="B36" t="s">
        <v>162</v>
      </c>
      <c r="C36" s="34">
        <v>25</v>
      </c>
      <c r="D36" s="37">
        <f t="shared" si="0"/>
        <v>475</v>
      </c>
      <c r="E36" s="19" t="s">
        <v>127</v>
      </c>
    </row>
    <row r="37" spans="1:5" x14ac:dyDescent="0.25">
      <c r="A37" s="32" t="s">
        <v>163</v>
      </c>
      <c r="B37" t="s">
        <v>164</v>
      </c>
      <c r="C37" s="34">
        <v>149.94999999999999</v>
      </c>
      <c r="D37" s="37">
        <f t="shared" si="0"/>
        <v>2849.0499999999997</v>
      </c>
      <c r="E37" s="19" t="s">
        <v>127</v>
      </c>
    </row>
    <row r="38" spans="1:5" x14ac:dyDescent="0.25">
      <c r="A38" s="32" t="s">
        <v>165</v>
      </c>
      <c r="B38" t="s">
        <v>166</v>
      </c>
      <c r="C38" s="34">
        <v>9.9499999999999993</v>
      </c>
      <c r="D38" s="37">
        <f t="shared" ref="D38:D66" si="1">C38*CenaDolaru</f>
        <v>189.04999999999998</v>
      </c>
      <c r="E38" s="19" t="s">
        <v>127</v>
      </c>
    </row>
    <row r="39" spans="1:5" x14ac:dyDescent="0.25">
      <c r="A39" s="32" t="s">
        <v>167</v>
      </c>
      <c r="B39" t="s">
        <v>168</v>
      </c>
      <c r="C39" s="34">
        <v>1.95</v>
      </c>
      <c r="D39" s="37">
        <f t="shared" si="1"/>
        <v>37.049999999999997</v>
      </c>
      <c r="E39" s="19" t="s">
        <v>127</v>
      </c>
    </row>
    <row r="40" spans="1:5" x14ac:dyDescent="0.25">
      <c r="A40" s="32" t="s">
        <v>169</v>
      </c>
      <c r="B40" t="s">
        <v>170</v>
      </c>
      <c r="C40" s="34">
        <v>3.95</v>
      </c>
      <c r="D40" s="37">
        <f t="shared" si="1"/>
        <v>75.05</v>
      </c>
      <c r="E40" s="19" t="s">
        <v>8</v>
      </c>
    </row>
    <row r="41" spans="1:5" x14ac:dyDescent="0.25">
      <c r="A41" s="32" t="s">
        <v>171</v>
      </c>
      <c r="B41" t="s">
        <v>172</v>
      </c>
      <c r="C41" s="34">
        <v>3.95</v>
      </c>
      <c r="D41" s="37">
        <f t="shared" si="1"/>
        <v>75.05</v>
      </c>
      <c r="E41" s="19" t="s">
        <v>8</v>
      </c>
    </row>
    <row r="42" spans="1:5" x14ac:dyDescent="0.25">
      <c r="A42" s="32" t="s">
        <v>173</v>
      </c>
      <c r="B42" t="s">
        <v>174</v>
      </c>
      <c r="C42" s="34">
        <v>12.5</v>
      </c>
      <c r="D42" s="37">
        <f t="shared" si="1"/>
        <v>237.5</v>
      </c>
      <c r="E42" s="19" t="s">
        <v>8</v>
      </c>
    </row>
    <row r="43" spans="1:5" x14ac:dyDescent="0.25">
      <c r="A43" s="32" t="s">
        <v>175</v>
      </c>
      <c r="B43" t="s">
        <v>176</v>
      </c>
      <c r="C43" s="34">
        <v>42</v>
      </c>
      <c r="D43" s="37">
        <f t="shared" si="1"/>
        <v>798</v>
      </c>
      <c r="E43" s="19" t="s">
        <v>127</v>
      </c>
    </row>
    <row r="44" spans="1:5" x14ac:dyDescent="0.25">
      <c r="A44" s="32" t="s">
        <v>177</v>
      </c>
      <c r="B44" t="s">
        <v>178</v>
      </c>
      <c r="C44" s="34">
        <v>39.950000000000003</v>
      </c>
      <c r="D44" s="37">
        <f t="shared" si="1"/>
        <v>759.05000000000007</v>
      </c>
      <c r="E44" s="19" t="s">
        <v>8</v>
      </c>
    </row>
    <row r="45" spans="1:5" x14ac:dyDescent="0.25">
      <c r="A45" s="32" t="s">
        <v>179</v>
      </c>
      <c r="B45" t="s">
        <v>180</v>
      </c>
      <c r="C45" s="34">
        <v>6.95</v>
      </c>
      <c r="D45" s="37">
        <f t="shared" si="1"/>
        <v>132.05000000000001</v>
      </c>
      <c r="E45" s="19" t="s">
        <v>127</v>
      </c>
    </row>
    <row r="46" spans="1:5" x14ac:dyDescent="0.25">
      <c r="A46" s="32" t="s">
        <v>181</v>
      </c>
      <c r="B46" t="s">
        <v>182</v>
      </c>
      <c r="C46" s="34">
        <v>18.95</v>
      </c>
      <c r="D46" s="37">
        <f t="shared" si="1"/>
        <v>360.05</v>
      </c>
      <c r="E46" s="19" t="s">
        <v>127</v>
      </c>
    </row>
    <row r="47" spans="1:5" x14ac:dyDescent="0.25">
      <c r="A47" s="32" t="s">
        <v>183</v>
      </c>
      <c r="B47" t="s">
        <v>184</v>
      </c>
      <c r="C47" s="34">
        <v>5.95</v>
      </c>
      <c r="D47" s="37">
        <f t="shared" si="1"/>
        <v>113.05</v>
      </c>
      <c r="E47" s="19" t="s">
        <v>8</v>
      </c>
    </row>
    <row r="48" spans="1:5" x14ac:dyDescent="0.25">
      <c r="A48" s="32" t="s">
        <v>185</v>
      </c>
      <c r="B48" t="s">
        <v>186</v>
      </c>
      <c r="C48" s="34">
        <v>30</v>
      </c>
      <c r="D48" s="37">
        <f t="shared" si="1"/>
        <v>570</v>
      </c>
      <c r="E48" s="19" t="s">
        <v>127</v>
      </c>
    </row>
    <row r="49" spans="1:5" x14ac:dyDescent="0.25">
      <c r="A49" s="32" t="s">
        <v>187</v>
      </c>
      <c r="B49" t="s">
        <v>188</v>
      </c>
      <c r="C49" s="34">
        <v>28.5</v>
      </c>
      <c r="D49" s="37">
        <f t="shared" si="1"/>
        <v>541.5</v>
      </c>
      <c r="E49" s="19" t="s">
        <v>8</v>
      </c>
    </row>
    <row r="50" spans="1:5" x14ac:dyDescent="0.25">
      <c r="A50" s="40" t="s">
        <v>222</v>
      </c>
      <c r="C50" s="34"/>
      <c r="D50" s="37"/>
    </row>
    <row r="51" spans="1:5" x14ac:dyDescent="0.25">
      <c r="A51" t="s">
        <v>189</v>
      </c>
      <c r="B51" t="s">
        <v>190</v>
      </c>
      <c r="C51" s="38">
        <v>18</v>
      </c>
      <c r="D51" s="37">
        <f t="shared" si="1"/>
        <v>342</v>
      </c>
      <c r="E51" s="19" t="s">
        <v>8</v>
      </c>
    </row>
    <row r="52" spans="1:5" x14ac:dyDescent="0.25">
      <c r="A52" t="s">
        <v>191</v>
      </c>
      <c r="B52" t="s">
        <v>192</v>
      </c>
      <c r="C52" s="38">
        <v>25.95</v>
      </c>
      <c r="D52" s="37">
        <f t="shared" si="1"/>
        <v>493.05</v>
      </c>
      <c r="E52" s="19" t="s">
        <v>127</v>
      </c>
    </row>
    <row r="53" spans="1:5" x14ac:dyDescent="0.25">
      <c r="A53" t="s">
        <v>193</v>
      </c>
      <c r="B53" t="s">
        <v>194</v>
      </c>
      <c r="C53" s="38">
        <v>44.95</v>
      </c>
      <c r="D53" s="37">
        <f t="shared" si="1"/>
        <v>854.05000000000007</v>
      </c>
      <c r="E53" s="19" t="s">
        <v>127</v>
      </c>
    </row>
    <row r="54" spans="1:5" x14ac:dyDescent="0.25">
      <c r="A54" t="s">
        <v>195</v>
      </c>
      <c r="B54" t="s">
        <v>196</v>
      </c>
      <c r="C54" s="38">
        <v>19.95</v>
      </c>
      <c r="D54" s="37">
        <f t="shared" si="1"/>
        <v>379.05</v>
      </c>
      <c r="E54" s="19" t="s">
        <v>127</v>
      </c>
    </row>
    <row r="55" spans="1:5" x14ac:dyDescent="0.25">
      <c r="A55" t="s">
        <v>197</v>
      </c>
      <c r="B55" t="s">
        <v>198</v>
      </c>
      <c r="C55" s="38">
        <v>64.95</v>
      </c>
      <c r="D55" s="37">
        <f t="shared" si="1"/>
        <v>1234.05</v>
      </c>
      <c r="E55" s="19" t="s">
        <v>8</v>
      </c>
    </row>
    <row r="56" spans="1:5" x14ac:dyDescent="0.25">
      <c r="A56" t="s">
        <v>199</v>
      </c>
      <c r="B56" t="s">
        <v>200</v>
      </c>
      <c r="C56" s="38">
        <v>44.95</v>
      </c>
      <c r="D56" s="37">
        <f t="shared" si="1"/>
        <v>854.05000000000007</v>
      </c>
      <c r="E56" s="19" t="s">
        <v>8</v>
      </c>
    </row>
    <row r="57" spans="1:5" x14ac:dyDescent="0.25">
      <c r="A57" t="s">
        <v>201</v>
      </c>
      <c r="B57" t="s">
        <v>202</v>
      </c>
      <c r="C57" s="38">
        <v>10</v>
      </c>
      <c r="D57" s="37">
        <f t="shared" si="1"/>
        <v>190</v>
      </c>
      <c r="E57" s="19" t="s">
        <v>8</v>
      </c>
    </row>
    <row r="58" spans="1:5" x14ac:dyDescent="0.25">
      <c r="A58" t="s">
        <v>203</v>
      </c>
      <c r="B58" t="s">
        <v>204</v>
      </c>
      <c r="C58" s="38">
        <v>69.95</v>
      </c>
      <c r="D58" s="37">
        <f t="shared" si="1"/>
        <v>1329.05</v>
      </c>
      <c r="E58" s="19" t="s">
        <v>127</v>
      </c>
    </row>
    <row r="59" spans="1:5" x14ac:dyDescent="0.25">
      <c r="A59" t="s">
        <v>205</v>
      </c>
      <c r="B59" t="s">
        <v>206</v>
      </c>
      <c r="C59" s="38">
        <v>28</v>
      </c>
      <c r="D59" s="37">
        <f t="shared" si="1"/>
        <v>532</v>
      </c>
      <c r="E59" s="19" t="s">
        <v>127</v>
      </c>
    </row>
    <row r="60" spans="1:5" x14ac:dyDescent="0.25">
      <c r="A60" t="s">
        <v>207</v>
      </c>
      <c r="B60" t="s">
        <v>208</v>
      </c>
      <c r="C60" s="38">
        <v>57.95</v>
      </c>
      <c r="D60" s="37">
        <f t="shared" si="1"/>
        <v>1101.05</v>
      </c>
      <c r="E60" s="19" t="s">
        <v>127</v>
      </c>
    </row>
    <row r="61" spans="1:5" x14ac:dyDescent="0.25">
      <c r="A61" t="s">
        <v>209</v>
      </c>
      <c r="B61" t="s">
        <v>210</v>
      </c>
      <c r="C61" s="38">
        <v>18.95</v>
      </c>
      <c r="D61" s="37">
        <f t="shared" si="1"/>
        <v>360.05</v>
      </c>
      <c r="E61" s="19" t="s">
        <v>127</v>
      </c>
    </row>
    <row r="62" spans="1:5" x14ac:dyDescent="0.25">
      <c r="A62" t="s">
        <v>211</v>
      </c>
      <c r="B62" t="s">
        <v>212</v>
      </c>
      <c r="C62" s="38">
        <v>18.95</v>
      </c>
      <c r="D62" s="37">
        <f t="shared" si="1"/>
        <v>360.05</v>
      </c>
      <c r="E62" s="19" t="s">
        <v>8</v>
      </c>
    </row>
    <row r="63" spans="1:5" x14ac:dyDescent="0.25">
      <c r="A63" t="s">
        <v>213</v>
      </c>
      <c r="B63" t="s">
        <v>214</v>
      </c>
      <c r="C63" s="38">
        <v>54</v>
      </c>
      <c r="D63" s="37">
        <f t="shared" si="1"/>
        <v>1026</v>
      </c>
      <c r="E63" s="19" t="s">
        <v>127</v>
      </c>
    </row>
    <row r="64" spans="1:5" x14ac:dyDescent="0.25">
      <c r="A64" t="s">
        <v>215</v>
      </c>
      <c r="B64" t="s">
        <v>216</v>
      </c>
      <c r="C64" s="38">
        <v>54</v>
      </c>
      <c r="D64" s="37">
        <f t="shared" si="1"/>
        <v>1026</v>
      </c>
      <c r="E64" s="19" t="s">
        <v>8</v>
      </c>
    </row>
    <row r="65" spans="1:5" x14ac:dyDescent="0.25">
      <c r="A65" t="s">
        <v>217</v>
      </c>
      <c r="B65" t="s">
        <v>218</v>
      </c>
      <c r="C65" s="38">
        <v>34.950000000000003</v>
      </c>
      <c r="D65" s="37">
        <f t="shared" si="1"/>
        <v>664.05000000000007</v>
      </c>
      <c r="E65" s="19" t="s">
        <v>127</v>
      </c>
    </row>
    <row r="66" spans="1:5" x14ac:dyDescent="0.25">
      <c r="A66" t="s">
        <v>219</v>
      </c>
      <c r="B66" t="s">
        <v>220</v>
      </c>
      <c r="C66" s="38">
        <v>15.95</v>
      </c>
      <c r="D66" s="37">
        <f t="shared" si="1"/>
        <v>303.05</v>
      </c>
      <c r="E66" s="19" t="s">
        <v>127</v>
      </c>
    </row>
    <row r="67" spans="1:5" x14ac:dyDescent="0.25">
      <c r="A67" s="41" t="s">
        <v>223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workbookViewId="0">
      <selection activeCell="C31" sqref="C31:C32"/>
    </sheetView>
  </sheetViews>
  <sheetFormatPr defaultColWidth="8.85546875" defaultRowHeight="12.75" x14ac:dyDescent="0.2"/>
  <cols>
    <col min="1" max="1" width="16.5703125" style="21" bestFit="1" customWidth="1"/>
    <col min="2" max="2" width="14.85546875" style="21" bestFit="1" customWidth="1"/>
    <col min="3" max="3" width="9.5703125" style="22" bestFit="1" customWidth="1"/>
    <col min="4" max="4" width="13.140625" style="21" bestFit="1" customWidth="1"/>
    <col min="5" max="5" width="8.85546875" style="21"/>
    <col min="6" max="6" width="11.7109375" style="21" customWidth="1"/>
    <col min="7" max="7" width="10.5703125" style="23" bestFit="1" customWidth="1"/>
    <col min="8" max="8" width="8.85546875" style="24"/>
    <col min="9" max="256" width="8.85546875" style="21"/>
    <col min="257" max="257" width="16.5703125" style="21" bestFit="1" customWidth="1"/>
    <col min="258" max="258" width="14.85546875" style="21" bestFit="1" customWidth="1"/>
    <col min="259" max="259" width="9.5703125" style="21" bestFit="1" customWidth="1"/>
    <col min="260" max="260" width="13.140625" style="21" bestFit="1" customWidth="1"/>
    <col min="261" max="261" width="8.85546875" style="21"/>
    <col min="262" max="262" width="11.7109375" style="21" customWidth="1"/>
    <col min="263" max="263" width="10.5703125" style="21" bestFit="1" customWidth="1"/>
    <col min="264" max="512" width="8.85546875" style="21"/>
    <col min="513" max="513" width="16.5703125" style="21" bestFit="1" customWidth="1"/>
    <col min="514" max="514" width="14.85546875" style="21" bestFit="1" customWidth="1"/>
    <col min="515" max="515" width="9.5703125" style="21" bestFit="1" customWidth="1"/>
    <col min="516" max="516" width="13.140625" style="21" bestFit="1" customWidth="1"/>
    <col min="517" max="517" width="8.85546875" style="21"/>
    <col min="518" max="518" width="11.7109375" style="21" customWidth="1"/>
    <col min="519" max="519" width="10.5703125" style="21" bestFit="1" customWidth="1"/>
    <col min="520" max="768" width="8.85546875" style="21"/>
    <col min="769" max="769" width="16.5703125" style="21" bestFit="1" customWidth="1"/>
    <col min="770" max="770" width="14.85546875" style="21" bestFit="1" customWidth="1"/>
    <col min="771" max="771" width="9.5703125" style="21" bestFit="1" customWidth="1"/>
    <col min="772" max="772" width="13.140625" style="21" bestFit="1" customWidth="1"/>
    <col min="773" max="773" width="8.85546875" style="21"/>
    <col min="774" max="774" width="11.7109375" style="21" customWidth="1"/>
    <col min="775" max="775" width="10.5703125" style="21" bestFit="1" customWidth="1"/>
    <col min="776" max="1024" width="8.85546875" style="21"/>
    <col min="1025" max="1025" width="16.5703125" style="21" bestFit="1" customWidth="1"/>
    <col min="1026" max="1026" width="14.85546875" style="21" bestFit="1" customWidth="1"/>
    <col min="1027" max="1027" width="9.5703125" style="21" bestFit="1" customWidth="1"/>
    <col min="1028" max="1028" width="13.140625" style="21" bestFit="1" customWidth="1"/>
    <col min="1029" max="1029" width="8.85546875" style="21"/>
    <col min="1030" max="1030" width="11.7109375" style="21" customWidth="1"/>
    <col min="1031" max="1031" width="10.5703125" style="21" bestFit="1" customWidth="1"/>
    <col min="1032" max="1280" width="8.85546875" style="21"/>
    <col min="1281" max="1281" width="16.5703125" style="21" bestFit="1" customWidth="1"/>
    <col min="1282" max="1282" width="14.85546875" style="21" bestFit="1" customWidth="1"/>
    <col min="1283" max="1283" width="9.5703125" style="21" bestFit="1" customWidth="1"/>
    <col min="1284" max="1284" width="13.140625" style="21" bestFit="1" customWidth="1"/>
    <col min="1285" max="1285" width="8.85546875" style="21"/>
    <col min="1286" max="1286" width="11.7109375" style="21" customWidth="1"/>
    <col min="1287" max="1287" width="10.5703125" style="21" bestFit="1" customWidth="1"/>
    <col min="1288" max="1536" width="8.85546875" style="21"/>
    <col min="1537" max="1537" width="16.5703125" style="21" bestFit="1" customWidth="1"/>
    <col min="1538" max="1538" width="14.85546875" style="21" bestFit="1" customWidth="1"/>
    <col min="1539" max="1539" width="9.5703125" style="21" bestFit="1" customWidth="1"/>
    <col min="1540" max="1540" width="13.140625" style="21" bestFit="1" customWidth="1"/>
    <col min="1541" max="1541" width="8.85546875" style="21"/>
    <col min="1542" max="1542" width="11.7109375" style="21" customWidth="1"/>
    <col min="1543" max="1543" width="10.5703125" style="21" bestFit="1" customWidth="1"/>
    <col min="1544" max="1792" width="8.85546875" style="21"/>
    <col min="1793" max="1793" width="16.5703125" style="21" bestFit="1" customWidth="1"/>
    <col min="1794" max="1794" width="14.85546875" style="21" bestFit="1" customWidth="1"/>
    <col min="1795" max="1795" width="9.5703125" style="21" bestFit="1" customWidth="1"/>
    <col min="1796" max="1796" width="13.140625" style="21" bestFit="1" customWidth="1"/>
    <col min="1797" max="1797" width="8.85546875" style="21"/>
    <col min="1798" max="1798" width="11.7109375" style="21" customWidth="1"/>
    <col min="1799" max="1799" width="10.5703125" style="21" bestFit="1" customWidth="1"/>
    <col min="1800" max="2048" width="8.85546875" style="21"/>
    <col min="2049" max="2049" width="16.5703125" style="21" bestFit="1" customWidth="1"/>
    <col min="2050" max="2050" width="14.85546875" style="21" bestFit="1" customWidth="1"/>
    <col min="2051" max="2051" width="9.5703125" style="21" bestFit="1" customWidth="1"/>
    <col min="2052" max="2052" width="13.140625" style="21" bestFit="1" customWidth="1"/>
    <col min="2053" max="2053" width="8.85546875" style="21"/>
    <col min="2054" max="2054" width="11.7109375" style="21" customWidth="1"/>
    <col min="2055" max="2055" width="10.5703125" style="21" bestFit="1" customWidth="1"/>
    <col min="2056" max="2304" width="8.85546875" style="21"/>
    <col min="2305" max="2305" width="16.5703125" style="21" bestFit="1" customWidth="1"/>
    <col min="2306" max="2306" width="14.85546875" style="21" bestFit="1" customWidth="1"/>
    <col min="2307" max="2307" width="9.5703125" style="21" bestFit="1" customWidth="1"/>
    <col min="2308" max="2308" width="13.140625" style="21" bestFit="1" customWidth="1"/>
    <col min="2309" max="2309" width="8.85546875" style="21"/>
    <col min="2310" max="2310" width="11.7109375" style="21" customWidth="1"/>
    <col min="2311" max="2311" width="10.5703125" style="21" bestFit="1" customWidth="1"/>
    <col min="2312" max="2560" width="8.85546875" style="21"/>
    <col min="2561" max="2561" width="16.5703125" style="21" bestFit="1" customWidth="1"/>
    <col min="2562" max="2562" width="14.85546875" style="21" bestFit="1" customWidth="1"/>
    <col min="2563" max="2563" width="9.5703125" style="21" bestFit="1" customWidth="1"/>
    <col min="2564" max="2564" width="13.140625" style="21" bestFit="1" customWidth="1"/>
    <col min="2565" max="2565" width="8.85546875" style="21"/>
    <col min="2566" max="2566" width="11.7109375" style="21" customWidth="1"/>
    <col min="2567" max="2567" width="10.5703125" style="21" bestFit="1" customWidth="1"/>
    <col min="2568" max="2816" width="8.85546875" style="21"/>
    <col min="2817" max="2817" width="16.5703125" style="21" bestFit="1" customWidth="1"/>
    <col min="2818" max="2818" width="14.85546875" style="21" bestFit="1" customWidth="1"/>
    <col min="2819" max="2819" width="9.5703125" style="21" bestFit="1" customWidth="1"/>
    <col min="2820" max="2820" width="13.140625" style="21" bestFit="1" customWidth="1"/>
    <col min="2821" max="2821" width="8.85546875" style="21"/>
    <col min="2822" max="2822" width="11.7109375" style="21" customWidth="1"/>
    <col min="2823" max="2823" width="10.5703125" style="21" bestFit="1" customWidth="1"/>
    <col min="2824" max="3072" width="8.85546875" style="21"/>
    <col min="3073" max="3073" width="16.5703125" style="21" bestFit="1" customWidth="1"/>
    <col min="3074" max="3074" width="14.85546875" style="21" bestFit="1" customWidth="1"/>
    <col min="3075" max="3075" width="9.5703125" style="21" bestFit="1" customWidth="1"/>
    <col min="3076" max="3076" width="13.140625" style="21" bestFit="1" customWidth="1"/>
    <col min="3077" max="3077" width="8.85546875" style="21"/>
    <col min="3078" max="3078" width="11.7109375" style="21" customWidth="1"/>
    <col min="3079" max="3079" width="10.5703125" style="21" bestFit="1" customWidth="1"/>
    <col min="3080" max="3328" width="8.85546875" style="21"/>
    <col min="3329" max="3329" width="16.5703125" style="21" bestFit="1" customWidth="1"/>
    <col min="3330" max="3330" width="14.85546875" style="21" bestFit="1" customWidth="1"/>
    <col min="3331" max="3331" width="9.5703125" style="21" bestFit="1" customWidth="1"/>
    <col min="3332" max="3332" width="13.140625" style="21" bestFit="1" customWidth="1"/>
    <col min="3333" max="3333" width="8.85546875" style="21"/>
    <col min="3334" max="3334" width="11.7109375" style="21" customWidth="1"/>
    <col min="3335" max="3335" width="10.5703125" style="21" bestFit="1" customWidth="1"/>
    <col min="3336" max="3584" width="8.85546875" style="21"/>
    <col min="3585" max="3585" width="16.5703125" style="21" bestFit="1" customWidth="1"/>
    <col min="3586" max="3586" width="14.85546875" style="21" bestFit="1" customWidth="1"/>
    <col min="3587" max="3587" width="9.5703125" style="21" bestFit="1" customWidth="1"/>
    <col min="3588" max="3588" width="13.140625" style="21" bestFit="1" customWidth="1"/>
    <col min="3589" max="3589" width="8.85546875" style="21"/>
    <col min="3590" max="3590" width="11.7109375" style="21" customWidth="1"/>
    <col min="3591" max="3591" width="10.5703125" style="21" bestFit="1" customWidth="1"/>
    <col min="3592" max="3840" width="8.85546875" style="21"/>
    <col min="3841" max="3841" width="16.5703125" style="21" bestFit="1" customWidth="1"/>
    <col min="3842" max="3842" width="14.85546875" style="21" bestFit="1" customWidth="1"/>
    <col min="3843" max="3843" width="9.5703125" style="21" bestFit="1" customWidth="1"/>
    <col min="3844" max="3844" width="13.140625" style="21" bestFit="1" customWidth="1"/>
    <col min="3845" max="3845" width="8.85546875" style="21"/>
    <col min="3846" max="3846" width="11.7109375" style="21" customWidth="1"/>
    <col min="3847" max="3847" width="10.5703125" style="21" bestFit="1" customWidth="1"/>
    <col min="3848" max="4096" width="8.85546875" style="21"/>
    <col min="4097" max="4097" width="16.5703125" style="21" bestFit="1" customWidth="1"/>
    <col min="4098" max="4098" width="14.85546875" style="21" bestFit="1" customWidth="1"/>
    <col min="4099" max="4099" width="9.5703125" style="21" bestFit="1" customWidth="1"/>
    <col min="4100" max="4100" width="13.140625" style="21" bestFit="1" customWidth="1"/>
    <col min="4101" max="4101" width="8.85546875" style="21"/>
    <col min="4102" max="4102" width="11.7109375" style="21" customWidth="1"/>
    <col min="4103" max="4103" width="10.5703125" style="21" bestFit="1" customWidth="1"/>
    <col min="4104" max="4352" width="8.85546875" style="21"/>
    <col min="4353" max="4353" width="16.5703125" style="21" bestFit="1" customWidth="1"/>
    <col min="4354" max="4354" width="14.85546875" style="21" bestFit="1" customWidth="1"/>
    <col min="4355" max="4355" width="9.5703125" style="21" bestFit="1" customWidth="1"/>
    <col min="4356" max="4356" width="13.140625" style="21" bestFit="1" customWidth="1"/>
    <col min="4357" max="4357" width="8.85546875" style="21"/>
    <col min="4358" max="4358" width="11.7109375" style="21" customWidth="1"/>
    <col min="4359" max="4359" width="10.5703125" style="21" bestFit="1" customWidth="1"/>
    <col min="4360" max="4608" width="8.85546875" style="21"/>
    <col min="4609" max="4609" width="16.5703125" style="21" bestFit="1" customWidth="1"/>
    <col min="4610" max="4610" width="14.85546875" style="21" bestFit="1" customWidth="1"/>
    <col min="4611" max="4611" width="9.5703125" style="21" bestFit="1" customWidth="1"/>
    <col min="4612" max="4612" width="13.140625" style="21" bestFit="1" customWidth="1"/>
    <col min="4613" max="4613" width="8.85546875" style="21"/>
    <col min="4614" max="4614" width="11.7109375" style="21" customWidth="1"/>
    <col min="4615" max="4615" width="10.5703125" style="21" bestFit="1" customWidth="1"/>
    <col min="4616" max="4864" width="8.85546875" style="21"/>
    <col min="4865" max="4865" width="16.5703125" style="21" bestFit="1" customWidth="1"/>
    <col min="4866" max="4866" width="14.85546875" style="21" bestFit="1" customWidth="1"/>
    <col min="4867" max="4867" width="9.5703125" style="21" bestFit="1" customWidth="1"/>
    <col min="4868" max="4868" width="13.140625" style="21" bestFit="1" customWidth="1"/>
    <col min="4869" max="4869" width="8.85546875" style="21"/>
    <col min="4870" max="4870" width="11.7109375" style="21" customWidth="1"/>
    <col min="4871" max="4871" width="10.5703125" style="21" bestFit="1" customWidth="1"/>
    <col min="4872" max="5120" width="8.85546875" style="21"/>
    <col min="5121" max="5121" width="16.5703125" style="21" bestFit="1" customWidth="1"/>
    <col min="5122" max="5122" width="14.85546875" style="21" bestFit="1" customWidth="1"/>
    <col min="5123" max="5123" width="9.5703125" style="21" bestFit="1" customWidth="1"/>
    <col min="5124" max="5124" width="13.140625" style="21" bestFit="1" customWidth="1"/>
    <col min="5125" max="5125" width="8.85546875" style="21"/>
    <col min="5126" max="5126" width="11.7109375" style="21" customWidth="1"/>
    <col min="5127" max="5127" width="10.5703125" style="21" bestFit="1" customWidth="1"/>
    <col min="5128" max="5376" width="8.85546875" style="21"/>
    <col min="5377" max="5377" width="16.5703125" style="21" bestFit="1" customWidth="1"/>
    <col min="5378" max="5378" width="14.85546875" style="21" bestFit="1" customWidth="1"/>
    <col min="5379" max="5379" width="9.5703125" style="21" bestFit="1" customWidth="1"/>
    <col min="5380" max="5380" width="13.140625" style="21" bestFit="1" customWidth="1"/>
    <col min="5381" max="5381" width="8.85546875" style="21"/>
    <col min="5382" max="5382" width="11.7109375" style="21" customWidth="1"/>
    <col min="5383" max="5383" width="10.5703125" style="21" bestFit="1" customWidth="1"/>
    <col min="5384" max="5632" width="8.85546875" style="21"/>
    <col min="5633" max="5633" width="16.5703125" style="21" bestFit="1" customWidth="1"/>
    <col min="5634" max="5634" width="14.85546875" style="21" bestFit="1" customWidth="1"/>
    <col min="5635" max="5635" width="9.5703125" style="21" bestFit="1" customWidth="1"/>
    <col min="5636" max="5636" width="13.140625" style="21" bestFit="1" customWidth="1"/>
    <col min="5637" max="5637" width="8.85546875" style="21"/>
    <col min="5638" max="5638" width="11.7109375" style="21" customWidth="1"/>
    <col min="5639" max="5639" width="10.5703125" style="21" bestFit="1" customWidth="1"/>
    <col min="5640" max="5888" width="8.85546875" style="21"/>
    <col min="5889" max="5889" width="16.5703125" style="21" bestFit="1" customWidth="1"/>
    <col min="5890" max="5890" width="14.85546875" style="21" bestFit="1" customWidth="1"/>
    <col min="5891" max="5891" width="9.5703125" style="21" bestFit="1" customWidth="1"/>
    <col min="5892" max="5892" width="13.140625" style="21" bestFit="1" customWidth="1"/>
    <col min="5893" max="5893" width="8.85546875" style="21"/>
    <col min="5894" max="5894" width="11.7109375" style="21" customWidth="1"/>
    <col min="5895" max="5895" width="10.5703125" style="21" bestFit="1" customWidth="1"/>
    <col min="5896" max="6144" width="8.85546875" style="21"/>
    <col min="6145" max="6145" width="16.5703125" style="21" bestFit="1" customWidth="1"/>
    <col min="6146" max="6146" width="14.85546875" style="21" bestFit="1" customWidth="1"/>
    <col min="6147" max="6147" width="9.5703125" style="21" bestFit="1" customWidth="1"/>
    <col min="6148" max="6148" width="13.140625" style="21" bestFit="1" customWidth="1"/>
    <col min="6149" max="6149" width="8.85546875" style="21"/>
    <col min="6150" max="6150" width="11.7109375" style="21" customWidth="1"/>
    <col min="6151" max="6151" width="10.5703125" style="21" bestFit="1" customWidth="1"/>
    <col min="6152" max="6400" width="8.85546875" style="21"/>
    <col min="6401" max="6401" width="16.5703125" style="21" bestFit="1" customWidth="1"/>
    <col min="6402" max="6402" width="14.85546875" style="21" bestFit="1" customWidth="1"/>
    <col min="6403" max="6403" width="9.5703125" style="21" bestFit="1" customWidth="1"/>
    <col min="6404" max="6404" width="13.140625" style="21" bestFit="1" customWidth="1"/>
    <col min="6405" max="6405" width="8.85546875" style="21"/>
    <col min="6406" max="6406" width="11.7109375" style="21" customWidth="1"/>
    <col min="6407" max="6407" width="10.5703125" style="21" bestFit="1" customWidth="1"/>
    <col min="6408" max="6656" width="8.85546875" style="21"/>
    <col min="6657" max="6657" width="16.5703125" style="21" bestFit="1" customWidth="1"/>
    <col min="6658" max="6658" width="14.85546875" style="21" bestFit="1" customWidth="1"/>
    <col min="6659" max="6659" width="9.5703125" style="21" bestFit="1" customWidth="1"/>
    <col min="6660" max="6660" width="13.140625" style="21" bestFit="1" customWidth="1"/>
    <col min="6661" max="6661" width="8.85546875" style="21"/>
    <col min="6662" max="6662" width="11.7109375" style="21" customWidth="1"/>
    <col min="6663" max="6663" width="10.5703125" style="21" bestFit="1" customWidth="1"/>
    <col min="6664" max="6912" width="8.85546875" style="21"/>
    <col min="6913" max="6913" width="16.5703125" style="21" bestFit="1" customWidth="1"/>
    <col min="6914" max="6914" width="14.85546875" style="21" bestFit="1" customWidth="1"/>
    <col min="6915" max="6915" width="9.5703125" style="21" bestFit="1" customWidth="1"/>
    <col min="6916" max="6916" width="13.140625" style="21" bestFit="1" customWidth="1"/>
    <col min="6917" max="6917" width="8.85546875" style="21"/>
    <col min="6918" max="6918" width="11.7109375" style="21" customWidth="1"/>
    <col min="6919" max="6919" width="10.5703125" style="21" bestFit="1" customWidth="1"/>
    <col min="6920" max="7168" width="8.85546875" style="21"/>
    <col min="7169" max="7169" width="16.5703125" style="21" bestFit="1" customWidth="1"/>
    <col min="7170" max="7170" width="14.85546875" style="21" bestFit="1" customWidth="1"/>
    <col min="7171" max="7171" width="9.5703125" style="21" bestFit="1" customWidth="1"/>
    <col min="7172" max="7172" width="13.140625" style="21" bestFit="1" customWidth="1"/>
    <col min="7173" max="7173" width="8.85546875" style="21"/>
    <col min="7174" max="7174" width="11.7109375" style="21" customWidth="1"/>
    <col min="7175" max="7175" width="10.5703125" style="21" bestFit="1" customWidth="1"/>
    <col min="7176" max="7424" width="8.85546875" style="21"/>
    <col min="7425" max="7425" width="16.5703125" style="21" bestFit="1" customWidth="1"/>
    <col min="7426" max="7426" width="14.85546875" style="21" bestFit="1" customWidth="1"/>
    <col min="7427" max="7427" width="9.5703125" style="21" bestFit="1" customWidth="1"/>
    <col min="7428" max="7428" width="13.140625" style="21" bestFit="1" customWidth="1"/>
    <col min="7429" max="7429" width="8.85546875" style="21"/>
    <col min="7430" max="7430" width="11.7109375" style="21" customWidth="1"/>
    <col min="7431" max="7431" width="10.5703125" style="21" bestFit="1" customWidth="1"/>
    <col min="7432" max="7680" width="8.85546875" style="21"/>
    <col min="7681" max="7681" width="16.5703125" style="21" bestFit="1" customWidth="1"/>
    <col min="7682" max="7682" width="14.85546875" style="21" bestFit="1" customWidth="1"/>
    <col min="7683" max="7683" width="9.5703125" style="21" bestFit="1" customWidth="1"/>
    <col min="7684" max="7684" width="13.140625" style="21" bestFit="1" customWidth="1"/>
    <col min="7685" max="7685" width="8.85546875" style="21"/>
    <col min="7686" max="7686" width="11.7109375" style="21" customWidth="1"/>
    <col min="7687" max="7687" width="10.5703125" style="21" bestFit="1" customWidth="1"/>
    <col min="7688" max="7936" width="8.85546875" style="21"/>
    <col min="7937" max="7937" width="16.5703125" style="21" bestFit="1" customWidth="1"/>
    <col min="7938" max="7938" width="14.85546875" style="21" bestFit="1" customWidth="1"/>
    <col min="7939" max="7939" width="9.5703125" style="21" bestFit="1" customWidth="1"/>
    <col min="7940" max="7940" width="13.140625" style="21" bestFit="1" customWidth="1"/>
    <col min="7941" max="7941" width="8.85546875" style="21"/>
    <col min="7942" max="7942" width="11.7109375" style="21" customWidth="1"/>
    <col min="7943" max="7943" width="10.5703125" style="21" bestFit="1" customWidth="1"/>
    <col min="7944" max="8192" width="8.85546875" style="21"/>
    <col min="8193" max="8193" width="16.5703125" style="21" bestFit="1" customWidth="1"/>
    <col min="8194" max="8194" width="14.85546875" style="21" bestFit="1" customWidth="1"/>
    <col min="8195" max="8195" width="9.5703125" style="21" bestFit="1" customWidth="1"/>
    <col min="8196" max="8196" width="13.140625" style="21" bestFit="1" customWidth="1"/>
    <col min="8197" max="8197" width="8.85546875" style="21"/>
    <col min="8198" max="8198" width="11.7109375" style="21" customWidth="1"/>
    <col min="8199" max="8199" width="10.5703125" style="21" bestFit="1" customWidth="1"/>
    <col min="8200" max="8448" width="8.85546875" style="21"/>
    <col min="8449" max="8449" width="16.5703125" style="21" bestFit="1" customWidth="1"/>
    <col min="8450" max="8450" width="14.85546875" style="21" bestFit="1" customWidth="1"/>
    <col min="8451" max="8451" width="9.5703125" style="21" bestFit="1" customWidth="1"/>
    <col min="8452" max="8452" width="13.140625" style="21" bestFit="1" customWidth="1"/>
    <col min="8453" max="8453" width="8.85546875" style="21"/>
    <col min="8454" max="8454" width="11.7109375" style="21" customWidth="1"/>
    <col min="8455" max="8455" width="10.5703125" style="21" bestFit="1" customWidth="1"/>
    <col min="8456" max="8704" width="8.85546875" style="21"/>
    <col min="8705" max="8705" width="16.5703125" style="21" bestFit="1" customWidth="1"/>
    <col min="8706" max="8706" width="14.85546875" style="21" bestFit="1" customWidth="1"/>
    <col min="8707" max="8707" width="9.5703125" style="21" bestFit="1" customWidth="1"/>
    <col min="8708" max="8708" width="13.140625" style="21" bestFit="1" customWidth="1"/>
    <col min="8709" max="8709" width="8.85546875" style="21"/>
    <col min="8710" max="8710" width="11.7109375" style="21" customWidth="1"/>
    <col min="8711" max="8711" width="10.5703125" style="21" bestFit="1" customWidth="1"/>
    <col min="8712" max="8960" width="8.85546875" style="21"/>
    <col min="8961" max="8961" width="16.5703125" style="21" bestFit="1" customWidth="1"/>
    <col min="8962" max="8962" width="14.85546875" style="21" bestFit="1" customWidth="1"/>
    <col min="8963" max="8963" width="9.5703125" style="21" bestFit="1" customWidth="1"/>
    <col min="8964" max="8964" width="13.140625" style="21" bestFit="1" customWidth="1"/>
    <col min="8965" max="8965" width="8.85546875" style="21"/>
    <col min="8966" max="8966" width="11.7109375" style="21" customWidth="1"/>
    <col min="8967" max="8967" width="10.5703125" style="21" bestFit="1" customWidth="1"/>
    <col min="8968" max="9216" width="8.85546875" style="21"/>
    <col min="9217" max="9217" width="16.5703125" style="21" bestFit="1" customWidth="1"/>
    <col min="9218" max="9218" width="14.85546875" style="21" bestFit="1" customWidth="1"/>
    <col min="9219" max="9219" width="9.5703125" style="21" bestFit="1" customWidth="1"/>
    <col min="9220" max="9220" width="13.140625" style="21" bestFit="1" customWidth="1"/>
    <col min="9221" max="9221" width="8.85546875" style="21"/>
    <col min="9222" max="9222" width="11.7109375" style="21" customWidth="1"/>
    <col min="9223" max="9223" width="10.5703125" style="21" bestFit="1" customWidth="1"/>
    <col min="9224" max="9472" width="8.85546875" style="21"/>
    <col min="9473" max="9473" width="16.5703125" style="21" bestFit="1" customWidth="1"/>
    <col min="9474" max="9474" width="14.85546875" style="21" bestFit="1" customWidth="1"/>
    <col min="9475" max="9475" width="9.5703125" style="21" bestFit="1" customWidth="1"/>
    <col min="9476" max="9476" width="13.140625" style="21" bestFit="1" customWidth="1"/>
    <col min="9477" max="9477" width="8.85546875" style="21"/>
    <col min="9478" max="9478" width="11.7109375" style="21" customWidth="1"/>
    <col min="9479" max="9479" width="10.5703125" style="21" bestFit="1" customWidth="1"/>
    <col min="9480" max="9728" width="8.85546875" style="21"/>
    <col min="9729" max="9729" width="16.5703125" style="21" bestFit="1" customWidth="1"/>
    <col min="9730" max="9730" width="14.85546875" style="21" bestFit="1" customWidth="1"/>
    <col min="9731" max="9731" width="9.5703125" style="21" bestFit="1" customWidth="1"/>
    <col min="9732" max="9732" width="13.140625" style="21" bestFit="1" customWidth="1"/>
    <col min="9733" max="9733" width="8.85546875" style="21"/>
    <col min="9734" max="9734" width="11.7109375" style="21" customWidth="1"/>
    <col min="9735" max="9735" width="10.5703125" style="21" bestFit="1" customWidth="1"/>
    <col min="9736" max="9984" width="8.85546875" style="21"/>
    <col min="9985" max="9985" width="16.5703125" style="21" bestFit="1" customWidth="1"/>
    <col min="9986" max="9986" width="14.85546875" style="21" bestFit="1" customWidth="1"/>
    <col min="9987" max="9987" width="9.5703125" style="21" bestFit="1" customWidth="1"/>
    <col min="9988" max="9988" width="13.140625" style="21" bestFit="1" customWidth="1"/>
    <col min="9989" max="9989" width="8.85546875" style="21"/>
    <col min="9990" max="9990" width="11.7109375" style="21" customWidth="1"/>
    <col min="9991" max="9991" width="10.5703125" style="21" bestFit="1" customWidth="1"/>
    <col min="9992" max="10240" width="8.85546875" style="21"/>
    <col min="10241" max="10241" width="16.5703125" style="21" bestFit="1" customWidth="1"/>
    <col min="10242" max="10242" width="14.85546875" style="21" bestFit="1" customWidth="1"/>
    <col min="10243" max="10243" width="9.5703125" style="21" bestFit="1" customWidth="1"/>
    <col min="10244" max="10244" width="13.140625" style="21" bestFit="1" customWidth="1"/>
    <col min="10245" max="10245" width="8.85546875" style="21"/>
    <col min="10246" max="10246" width="11.7109375" style="21" customWidth="1"/>
    <col min="10247" max="10247" width="10.5703125" style="21" bestFit="1" customWidth="1"/>
    <col min="10248" max="10496" width="8.85546875" style="21"/>
    <col min="10497" max="10497" width="16.5703125" style="21" bestFit="1" customWidth="1"/>
    <col min="10498" max="10498" width="14.85546875" style="21" bestFit="1" customWidth="1"/>
    <col min="10499" max="10499" width="9.5703125" style="21" bestFit="1" customWidth="1"/>
    <col min="10500" max="10500" width="13.140625" style="21" bestFit="1" customWidth="1"/>
    <col min="10501" max="10501" width="8.85546875" style="21"/>
    <col min="10502" max="10502" width="11.7109375" style="21" customWidth="1"/>
    <col min="10503" max="10503" width="10.5703125" style="21" bestFit="1" customWidth="1"/>
    <col min="10504" max="10752" width="8.85546875" style="21"/>
    <col min="10753" max="10753" width="16.5703125" style="21" bestFit="1" customWidth="1"/>
    <col min="10754" max="10754" width="14.85546875" style="21" bestFit="1" customWidth="1"/>
    <col min="10755" max="10755" width="9.5703125" style="21" bestFit="1" customWidth="1"/>
    <col min="10756" max="10756" width="13.140625" style="21" bestFit="1" customWidth="1"/>
    <col min="10757" max="10757" width="8.85546875" style="21"/>
    <col min="10758" max="10758" width="11.7109375" style="21" customWidth="1"/>
    <col min="10759" max="10759" width="10.5703125" style="21" bestFit="1" customWidth="1"/>
    <col min="10760" max="11008" width="8.85546875" style="21"/>
    <col min="11009" max="11009" width="16.5703125" style="21" bestFit="1" customWidth="1"/>
    <col min="11010" max="11010" width="14.85546875" style="21" bestFit="1" customWidth="1"/>
    <col min="11011" max="11011" width="9.5703125" style="21" bestFit="1" customWidth="1"/>
    <col min="11012" max="11012" width="13.140625" style="21" bestFit="1" customWidth="1"/>
    <col min="11013" max="11013" width="8.85546875" style="21"/>
    <col min="11014" max="11014" width="11.7109375" style="21" customWidth="1"/>
    <col min="11015" max="11015" width="10.5703125" style="21" bestFit="1" customWidth="1"/>
    <col min="11016" max="11264" width="8.85546875" style="21"/>
    <col min="11265" max="11265" width="16.5703125" style="21" bestFit="1" customWidth="1"/>
    <col min="11266" max="11266" width="14.85546875" style="21" bestFit="1" customWidth="1"/>
    <col min="11267" max="11267" width="9.5703125" style="21" bestFit="1" customWidth="1"/>
    <col min="11268" max="11268" width="13.140625" style="21" bestFit="1" customWidth="1"/>
    <col min="11269" max="11269" width="8.85546875" style="21"/>
    <col min="11270" max="11270" width="11.7109375" style="21" customWidth="1"/>
    <col min="11271" max="11271" width="10.5703125" style="21" bestFit="1" customWidth="1"/>
    <col min="11272" max="11520" width="8.85546875" style="21"/>
    <col min="11521" max="11521" width="16.5703125" style="21" bestFit="1" customWidth="1"/>
    <col min="11522" max="11522" width="14.85546875" style="21" bestFit="1" customWidth="1"/>
    <col min="11523" max="11523" width="9.5703125" style="21" bestFit="1" customWidth="1"/>
    <col min="11524" max="11524" width="13.140625" style="21" bestFit="1" customWidth="1"/>
    <col min="11525" max="11525" width="8.85546875" style="21"/>
    <col min="11526" max="11526" width="11.7109375" style="21" customWidth="1"/>
    <col min="11527" max="11527" width="10.5703125" style="21" bestFit="1" customWidth="1"/>
    <col min="11528" max="11776" width="8.85546875" style="21"/>
    <col min="11777" max="11777" width="16.5703125" style="21" bestFit="1" customWidth="1"/>
    <col min="11778" max="11778" width="14.85546875" style="21" bestFit="1" customWidth="1"/>
    <col min="11779" max="11779" width="9.5703125" style="21" bestFit="1" customWidth="1"/>
    <col min="11780" max="11780" width="13.140625" style="21" bestFit="1" customWidth="1"/>
    <col min="11781" max="11781" width="8.85546875" style="21"/>
    <col min="11782" max="11782" width="11.7109375" style="21" customWidth="1"/>
    <col min="11783" max="11783" width="10.5703125" style="21" bestFit="1" customWidth="1"/>
    <col min="11784" max="12032" width="8.85546875" style="21"/>
    <col min="12033" max="12033" width="16.5703125" style="21" bestFit="1" customWidth="1"/>
    <col min="12034" max="12034" width="14.85546875" style="21" bestFit="1" customWidth="1"/>
    <col min="12035" max="12035" width="9.5703125" style="21" bestFit="1" customWidth="1"/>
    <col min="12036" max="12036" width="13.140625" style="21" bestFit="1" customWidth="1"/>
    <col min="12037" max="12037" width="8.85546875" style="21"/>
    <col min="12038" max="12038" width="11.7109375" style="21" customWidth="1"/>
    <col min="12039" max="12039" width="10.5703125" style="21" bestFit="1" customWidth="1"/>
    <col min="12040" max="12288" width="8.85546875" style="21"/>
    <col min="12289" max="12289" width="16.5703125" style="21" bestFit="1" customWidth="1"/>
    <col min="12290" max="12290" width="14.85546875" style="21" bestFit="1" customWidth="1"/>
    <col min="12291" max="12291" width="9.5703125" style="21" bestFit="1" customWidth="1"/>
    <col min="12292" max="12292" width="13.140625" style="21" bestFit="1" customWidth="1"/>
    <col min="12293" max="12293" width="8.85546875" style="21"/>
    <col min="12294" max="12294" width="11.7109375" style="21" customWidth="1"/>
    <col min="12295" max="12295" width="10.5703125" style="21" bestFit="1" customWidth="1"/>
    <col min="12296" max="12544" width="8.85546875" style="21"/>
    <col min="12545" max="12545" width="16.5703125" style="21" bestFit="1" customWidth="1"/>
    <col min="12546" max="12546" width="14.85546875" style="21" bestFit="1" customWidth="1"/>
    <col min="12547" max="12547" width="9.5703125" style="21" bestFit="1" customWidth="1"/>
    <col min="12548" max="12548" width="13.140625" style="21" bestFit="1" customWidth="1"/>
    <col min="12549" max="12549" width="8.85546875" style="21"/>
    <col min="12550" max="12550" width="11.7109375" style="21" customWidth="1"/>
    <col min="12551" max="12551" width="10.5703125" style="21" bestFit="1" customWidth="1"/>
    <col min="12552" max="12800" width="8.85546875" style="21"/>
    <col min="12801" max="12801" width="16.5703125" style="21" bestFit="1" customWidth="1"/>
    <col min="12802" max="12802" width="14.85546875" style="21" bestFit="1" customWidth="1"/>
    <col min="12803" max="12803" width="9.5703125" style="21" bestFit="1" customWidth="1"/>
    <col min="12804" max="12804" width="13.140625" style="21" bestFit="1" customWidth="1"/>
    <col min="12805" max="12805" width="8.85546875" style="21"/>
    <col min="12806" max="12806" width="11.7109375" style="21" customWidth="1"/>
    <col min="12807" max="12807" width="10.5703125" style="21" bestFit="1" customWidth="1"/>
    <col min="12808" max="13056" width="8.85546875" style="21"/>
    <col min="13057" max="13057" width="16.5703125" style="21" bestFit="1" customWidth="1"/>
    <col min="13058" max="13058" width="14.85546875" style="21" bestFit="1" customWidth="1"/>
    <col min="13059" max="13059" width="9.5703125" style="21" bestFit="1" customWidth="1"/>
    <col min="13060" max="13060" width="13.140625" style="21" bestFit="1" customWidth="1"/>
    <col min="13061" max="13061" width="8.85546875" style="21"/>
    <col min="13062" max="13062" width="11.7109375" style="21" customWidth="1"/>
    <col min="13063" max="13063" width="10.5703125" style="21" bestFit="1" customWidth="1"/>
    <col min="13064" max="13312" width="8.85546875" style="21"/>
    <col min="13313" max="13313" width="16.5703125" style="21" bestFit="1" customWidth="1"/>
    <col min="13314" max="13314" width="14.85546875" style="21" bestFit="1" customWidth="1"/>
    <col min="13315" max="13315" width="9.5703125" style="21" bestFit="1" customWidth="1"/>
    <col min="13316" max="13316" width="13.140625" style="21" bestFit="1" customWidth="1"/>
    <col min="13317" max="13317" width="8.85546875" style="21"/>
    <col min="13318" max="13318" width="11.7109375" style="21" customWidth="1"/>
    <col min="13319" max="13319" width="10.5703125" style="21" bestFit="1" customWidth="1"/>
    <col min="13320" max="13568" width="8.85546875" style="21"/>
    <col min="13569" max="13569" width="16.5703125" style="21" bestFit="1" customWidth="1"/>
    <col min="13570" max="13570" width="14.85546875" style="21" bestFit="1" customWidth="1"/>
    <col min="13571" max="13571" width="9.5703125" style="21" bestFit="1" customWidth="1"/>
    <col min="13572" max="13572" width="13.140625" style="21" bestFit="1" customWidth="1"/>
    <col min="13573" max="13573" width="8.85546875" style="21"/>
    <col min="13574" max="13574" width="11.7109375" style="21" customWidth="1"/>
    <col min="13575" max="13575" width="10.5703125" style="21" bestFit="1" customWidth="1"/>
    <col min="13576" max="13824" width="8.85546875" style="21"/>
    <col min="13825" max="13825" width="16.5703125" style="21" bestFit="1" customWidth="1"/>
    <col min="13826" max="13826" width="14.85546875" style="21" bestFit="1" customWidth="1"/>
    <col min="13827" max="13827" width="9.5703125" style="21" bestFit="1" customWidth="1"/>
    <col min="13828" max="13828" width="13.140625" style="21" bestFit="1" customWidth="1"/>
    <col min="13829" max="13829" width="8.85546875" style="21"/>
    <col min="13830" max="13830" width="11.7109375" style="21" customWidth="1"/>
    <col min="13831" max="13831" width="10.5703125" style="21" bestFit="1" customWidth="1"/>
    <col min="13832" max="14080" width="8.85546875" style="21"/>
    <col min="14081" max="14081" width="16.5703125" style="21" bestFit="1" customWidth="1"/>
    <col min="14082" max="14082" width="14.85546875" style="21" bestFit="1" customWidth="1"/>
    <col min="14083" max="14083" width="9.5703125" style="21" bestFit="1" customWidth="1"/>
    <col min="14084" max="14084" width="13.140625" style="21" bestFit="1" customWidth="1"/>
    <col min="14085" max="14085" width="8.85546875" style="21"/>
    <col min="14086" max="14086" width="11.7109375" style="21" customWidth="1"/>
    <col min="14087" max="14087" width="10.5703125" style="21" bestFit="1" customWidth="1"/>
    <col min="14088" max="14336" width="8.85546875" style="21"/>
    <col min="14337" max="14337" width="16.5703125" style="21" bestFit="1" customWidth="1"/>
    <col min="14338" max="14338" width="14.85546875" style="21" bestFit="1" customWidth="1"/>
    <col min="14339" max="14339" width="9.5703125" style="21" bestFit="1" customWidth="1"/>
    <col min="14340" max="14340" width="13.140625" style="21" bestFit="1" customWidth="1"/>
    <col min="14341" max="14341" width="8.85546875" style="21"/>
    <col min="14342" max="14342" width="11.7109375" style="21" customWidth="1"/>
    <col min="14343" max="14343" width="10.5703125" style="21" bestFit="1" customWidth="1"/>
    <col min="14344" max="14592" width="8.85546875" style="21"/>
    <col min="14593" max="14593" width="16.5703125" style="21" bestFit="1" customWidth="1"/>
    <col min="14594" max="14594" width="14.85546875" style="21" bestFit="1" customWidth="1"/>
    <col min="14595" max="14595" width="9.5703125" style="21" bestFit="1" customWidth="1"/>
    <col min="14596" max="14596" width="13.140625" style="21" bestFit="1" customWidth="1"/>
    <col min="14597" max="14597" width="8.85546875" style="21"/>
    <col min="14598" max="14598" width="11.7109375" style="21" customWidth="1"/>
    <col min="14599" max="14599" width="10.5703125" style="21" bestFit="1" customWidth="1"/>
    <col min="14600" max="14848" width="8.85546875" style="21"/>
    <col min="14849" max="14849" width="16.5703125" style="21" bestFit="1" customWidth="1"/>
    <col min="14850" max="14850" width="14.85546875" style="21" bestFit="1" customWidth="1"/>
    <col min="14851" max="14851" width="9.5703125" style="21" bestFit="1" customWidth="1"/>
    <col min="14852" max="14852" width="13.140625" style="21" bestFit="1" customWidth="1"/>
    <col min="14853" max="14853" width="8.85546875" style="21"/>
    <col min="14854" max="14854" width="11.7109375" style="21" customWidth="1"/>
    <col min="14855" max="14855" width="10.5703125" style="21" bestFit="1" customWidth="1"/>
    <col min="14856" max="15104" width="8.85546875" style="21"/>
    <col min="15105" max="15105" width="16.5703125" style="21" bestFit="1" customWidth="1"/>
    <col min="15106" max="15106" width="14.85546875" style="21" bestFit="1" customWidth="1"/>
    <col min="15107" max="15107" width="9.5703125" style="21" bestFit="1" customWidth="1"/>
    <col min="15108" max="15108" width="13.140625" style="21" bestFit="1" customWidth="1"/>
    <col min="15109" max="15109" width="8.85546875" style="21"/>
    <col min="15110" max="15110" width="11.7109375" style="21" customWidth="1"/>
    <col min="15111" max="15111" width="10.5703125" style="21" bestFit="1" customWidth="1"/>
    <col min="15112" max="15360" width="8.85546875" style="21"/>
    <col min="15361" max="15361" width="16.5703125" style="21" bestFit="1" customWidth="1"/>
    <col min="15362" max="15362" width="14.85546875" style="21" bestFit="1" customWidth="1"/>
    <col min="15363" max="15363" width="9.5703125" style="21" bestFit="1" customWidth="1"/>
    <col min="15364" max="15364" width="13.140625" style="21" bestFit="1" customWidth="1"/>
    <col min="15365" max="15365" width="8.85546875" style="21"/>
    <col min="15366" max="15366" width="11.7109375" style="21" customWidth="1"/>
    <col min="15367" max="15367" width="10.5703125" style="21" bestFit="1" customWidth="1"/>
    <col min="15368" max="15616" width="8.85546875" style="21"/>
    <col min="15617" max="15617" width="16.5703125" style="21" bestFit="1" customWidth="1"/>
    <col min="15618" max="15618" width="14.85546875" style="21" bestFit="1" customWidth="1"/>
    <col min="15619" max="15619" width="9.5703125" style="21" bestFit="1" customWidth="1"/>
    <col min="15620" max="15620" width="13.140625" style="21" bestFit="1" customWidth="1"/>
    <col min="15621" max="15621" width="8.85546875" style="21"/>
    <col min="15622" max="15622" width="11.7109375" style="21" customWidth="1"/>
    <col min="15623" max="15623" width="10.5703125" style="21" bestFit="1" customWidth="1"/>
    <col min="15624" max="15872" width="8.85546875" style="21"/>
    <col min="15873" max="15873" width="16.5703125" style="21" bestFit="1" customWidth="1"/>
    <col min="15874" max="15874" width="14.85546875" style="21" bestFit="1" customWidth="1"/>
    <col min="15875" max="15875" width="9.5703125" style="21" bestFit="1" customWidth="1"/>
    <col min="15876" max="15876" width="13.140625" style="21" bestFit="1" customWidth="1"/>
    <col min="15877" max="15877" width="8.85546875" style="21"/>
    <col min="15878" max="15878" width="11.7109375" style="21" customWidth="1"/>
    <col min="15879" max="15879" width="10.5703125" style="21" bestFit="1" customWidth="1"/>
    <col min="15880" max="16128" width="8.85546875" style="21"/>
    <col min="16129" max="16129" width="16.5703125" style="21" bestFit="1" customWidth="1"/>
    <col min="16130" max="16130" width="14.85546875" style="21" bestFit="1" customWidth="1"/>
    <col min="16131" max="16131" width="9.5703125" style="21" bestFit="1" customWidth="1"/>
    <col min="16132" max="16132" width="13.140625" style="21" bestFit="1" customWidth="1"/>
    <col min="16133" max="16133" width="8.85546875" style="21"/>
    <col min="16134" max="16134" width="11.7109375" style="21" customWidth="1"/>
    <col min="16135" max="16135" width="10.5703125" style="21" bestFit="1" customWidth="1"/>
    <col min="16136" max="16384" width="8.85546875" style="21"/>
  </cols>
  <sheetData>
    <row r="1" spans="1:8" ht="15.75" x14ac:dyDescent="0.25">
      <c r="A1" s="20" t="s">
        <v>56</v>
      </c>
    </row>
    <row r="3" spans="1:8" s="25" customFormat="1" x14ac:dyDescent="0.2">
      <c r="A3" s="25" t="s">
        <v>56</v>
      </c>
      <c r="B3" s="25" t="s">
        <v>57</v>
      </c>
      <c r="C3" s="26" t="s">
        <v>58</v>
      </c>
      <c r="D3" s="25" t="s">
        <v>59</v>
      </c>
      <c r="E3" s="26" t="s">
        <v>60</v>
      </c>
      <c r="F3" s="26" t="s">
        <v>61</v>
      </c>
      <c r="G3" s="27" t="s">
        <v>62</v>
      </c>
      <c r="H3" s="28" t="s">
        <v>63</v>
      </c>
    </row>
    <row r="4" spans="1:8" x14ac:dyDescent="0.2">
      <c r="A4" s="29" t="s">
        <v>64</v>
      </c>
      <c r="B4" s="30">
        <v>15239</v>
      </c>
      <c r="C4" s="22" t="s">
        <v>65</v>
      </c>
      <c r="D4" s="21" t="s">
        <v>66</v>
      </c>
      <c r="E4" s="21">
        <v>60500</v>
      </c>
      <c r="F4" s="21">
        <v>777145236</v>
      </c>
      <c r="G4" s="23">
        <v>5000</v>
      </c>
      <c r="H4" s="24" t="s">
        <v>67</v>
      </c>
    </row>
    <row r="5" spans="1:8" x14ac:dyDescent="0.2">
      <c r="A5" s="29" t="s">
        <v>68</v>
      </c>
      <c r="B5" s="30">
        <v>21905</v>
      </c>
      <c r="C5" s="22" t="s">
        <v>69</v>
      </c>
      <c r="D5" s="21" t="s">
        <v>70</v>
      </c>
      <c r="E5" s="21">
        <v>74101</v>
      </c>
      <c r="F5" s="21">
        <v>702445778</v>
      </c>
      <c r="G5" s="23">
        <v>-656</v>
      </c>
      <c r="H5" s="24" t="s">
        <v>67</v>
      </c>
    </row>
    <row r="6" spans="1:8" x14ac:dyDescent="0.2">
      <c r="A6" s="29" t="s">
        <v>71</v>
      </c>
      <c r="B6" s="30">
        <v>16649</v>
      </c>
      <c r="C6" s="22" t="s">
        <v>72</v>
      </c>
      <c r="D6" s="21" t="s">
        <v>73</v>
      </c>
      <c r="E6" s="21">
        <v>77500</v>
      </c>
      <c r="F6" s="21">
        <v>604258147</v>
      </c>
      <c r="G6" s="23">
        <v>-2356</v>
      </c>
      <c r="H6" s="24" t="s">
        <v>67</v>
      </c>
    </row>
    <row r="7" spans="1:8" x14ac:dyDescent="0.2">
      <c r="A7" s="29" t="s">
        <v>74</v>
      </c>
      <c r="B7" s="30">
        <v>22943</v>
      </c>
      <c r="C7" s="22" t="s">
        <v>75</v>
      </c>
      <c r="D7" s="21" t="s">
        <v>76</v>
      </c>
      <c r="E7" s="21">
        <v>73401</v>
      </c>
      <c r="F7" s="21">
        <v>596369258</v>
      </c>
      <c r="G7" s="23">
        <v>58888</v>
      </c>
      <c r="H7" s="24" t="s">
        <v>67</v>
      </c>
    </row>
    <row r="8" spans="1:8" x14ac:dyDescent="0.2">
      <c r="A8" s="29" t="s">
        <v>77</v>
      </c>
      <c r="B8" s="30">
        <v>32363</v>
      </c>
      <c r="C8" s="22" t="s">
        <v>75</v>
      </c>
      <c r="D8" s="21" t="s">
        <v>76</v>
      </c>
      <c r="E8" s="21">
        <v>73401</v>
      </c>
      <c r="F8" s="21">
        <v>596984532</v>
      </c>
      <c r="G8" s="23">
        <v>45789</v>
      </c>
      <c r="H8" s="24" t="s">
        <v>67</v>
      </c>
    </row>
    <row r="9" spans="1:8" x14ac:dyDescent="0.2">
      <c r="A9" s="29" t="s">
        <v>77</v>
      </c>
      <c r="B9" s="30">
        <v>32363</v>
      </c>
      <c r="C9" s="22" t="s">
        <v>75</v>
      </c>
      <c r="D9" s="21" t="s">
        <v>76</v>
      </c>
      <c r="E9" s="21">
        <v>73401</v>
      </c>
      <c r="F9" s="21">
        <v>596984532</v>
      </c>
      <c r="G9" s="23">
        <v>-200</v>
      </c>
      <c r="H9" s="24" t="s">
        <v>67</v>
      </c>
    </row>
    <row r="10" spans="1:8" x14ac:dyDescent="0.2">
      <c r="A10" s="29" t="s">
        <v>78</v>
      </c>
      <c r="B10" s="30">
        <v>23234</v>
      </c>
      <c r="C10" s="22" t="s">
        <v>79</v>
      </c>
      <c r="D10" s="21" t="s">
        <v>80</v>
      </c>
      <c r="E10" s="21">
        <v>70000</v>
      </c>
      <c r="F10" s="21">
        <v>603456779</v>
      </c>
      <c r="G10" s="23">
        <v>10002</v>
      </c>
      <c r="H10" s="24" t="s">
        <v>67</v>
      </c>
    </row>
    <row r="11" spans="1:8" x14ac:dyDescent="0.2">
      <c r="A11" s="29" t="s">
        <v>81</v>
      </c>
      <c r="B11" s="30">
        <v>22379</v>
      </c>
      <c r="C11" s="22" t="s">
        <v>82</v>
      </c>
      <c r="D11" s="21" t="s">
        <v>83</v>
      </c>
      <c r="E11" s="21">
        <v>78100</v>
      </c>
      <c r="F11" s="21">
        <v>704123456</v>
      </c>
      <c r="G11" s="23">
        <v>-656</v>
      </c>
      <c r="H11" s="24" t="s">
        <v>67</v>
      </c>
    </row>
    <row r="12" spans="1:8" x14ac:dyDescent="0.2">
      <c r="A12" s="29" t="s">
        <v>78</v>
      </c>
      <c r="B12" s="30">
        <v>23234</v>
      </c>
      <c r="C12" s="22" t="s">
        <v>79</v>
      </c>
      <c r="D12" s="21" t="s">
        <v>80</v>
      </c>
      <c r="E12" s="21">
        <v>70000</v>
      </c>
      <c r="F12" s="21">
        <v>603456779</v>
      </c>
      <c r="G12" s="23">
        <v>45789</v>
      </c>
      <c r="H12" s="24" t="s">
        <v>84</v>
      </c>
    </row>
    <row r="13" spans="1:8" x14ac:dyDescent="0.2">
      <c r="A13" s="29" t="s">
        <v>85</v>
      </c>
      <c r="B13" s="30">
        <v>31795</v>
      </c>
      <c r="C13" s="22" t="s">
        <v>79</v>
      </c>
      <c r="D13" s="21" t="s">
        <v>80</v>
      </c>
      <c r="E13" s="21">
        <v>70000</v>
      </c>
      <c r="F13" s="21">
        <v>737111245</v>
      </c>
      <c r="G13" s="23">
        <v>40200</v>
      </c>
      <c r="H13" s="24" t="s">
        <v>84</v>
      </c>
    </row>
    <row r="14" spans="1:8" x14ac:dyDescent="0.2">
      <c r="A14" s="29" t="s">
        <v>86</v>
      </c>
      <c r="B14" s="30">
        <v>27014</v>
      </c>
      <c r="C14" s="22" t="s">
        <v>87</v>
      </c>
      <c r="D14" s="21" t="s">
        <v>88</v>
      </c>
      <c r="E14" s="21">
        <v>76500</v>
      </c>
      <c r="F14" s="21">
        <v>723852789</v>
      </c>
      <c r="G14" s="23">
        <v>2003</v>
      </c>
      <c r="H14" s="24" t="s">
        <v>84</v>
      </c>
    </row>
    <row r="15" spans="1:8" x14ac:dyDescent="0.2">
      <c r="A15" s="29" t="s">
        <v>89</v>
      </c>
      <c r="B15" s="30">
        <v>23599</v>
      </c>
      <c r="C15" s="22" t="s">
        <v>90</v>
      </c>
      <c r="D15" s="21" t="s">
        <v>91</v>
      </c>
      <c r="E15" s="21">
        <v>65000</v>
      </c>
      <c r="F15" s="21">
        <v>777111258</v>
      </c>
      <c r="G15" s="23">
        <v>50055</v>
      </c>
      <c r="H15" s="24" t="s">
        <v>84</v>
      </c>
    </row>
    <row r="16" spans="1:8" x14ac:dyDescent="0.2">
      <c r="A16" s="29" t="s">
        <v>92</v>
      </c>
      <c r="B16" s="30">
        <v>25329</v>
      </c>
      <c r="C16" s="22" t="s">
        <v>93</v>
      </c>
      <c r="D16" s="21" t="s">
        <v>94</v>
      </c>
      <c r="E16" s="21">
        <v>73506</v>
      </c>
      <c r="F16" s="21">
        <v>596349865</v>
      </c>
      <c r="G16" s="23">
        <v>4568</v>
      </c>
      <c r="H16" s="24" t="s">
        <v>95</v>
      </c>
    </row>
    <row r="17" spans="1:8" x14ac:dyDescent="0.2">
      <c r="A17" s="29" t="s">
        <v>96</v>
      </c>
      <c r="B17" s="30">
        <v>21899</v>
      </c>
      <c r="C17" s="22" t="s">
        <v>75</v>
      </c>
      <c r="D17" s="21" t="s">
        <v>76</v>
      </c>
      <c r="E17" s="21">
        <v>73401</v>
      </c>
      <c r="F17" s="21">
        <v>596200896</v>
      </c>
      <c r="G17" s="23">
        <v>15465</v>
      </c>
      <c r="H17" s="24" t="s">
        <v>95</v>
      </c>
    </row>
    <row r="18" spans="1:8" x14ac:dyDescent="0.2">
      <c r="A18" s="29" t="s">
        <v>97</v>
      </c>
      <c r="B18" s="30">
        <v>25534</v>
      </c>
      <c r="C18" s="22" t="s">
        <v>90</v>
      </c>
      <c r="D18" s="21" t="s">
        <v>91</v>
      </c>
      <c r="E18" s="21">
        <v>65000</v>
      </c>
      <c r="F18" s="21">
        <v>777456123</v>
      </c>
      <c r="G18" s="23">
        <v>-2356</v>
      </c>
      <c r="H18" s="24" t="s">
        <v>95</v>
      </c>
    </row>
    <row r="19" spans="1:8" x14ac:dyDescent="0.2">
      <c r="A19" s="29" t="s">
        <v>98</v>
      </c>
      <c r="B19" s="30">
        <v>27901</v>
      </c>
      <c r="C19" s="22" t="s">
        <v>65</v>
      </c>
      <c r="D19" s="21" t="s">
        <v>66</v>
      </c>
      <c r="E19" s="21">
        <v>60500</v>
      </c>
      <c r="F19" s="21">
        <v>603258369</v>
      </c>
      <c r="G19" s="23">
        <v>11320</v>
      </c>
      <c r="H19" s="24" t="s">
        <v>99</v>
      </c>
    </row>
    <row r="20" spans="1:8" x14ac:dyDescent="0.2">
      <c r="A20" s="29" t="s">
        <v>100</v>
      </c>
      <c r="B20" s="30">
        <v>26258</v>
      </c>
      <c r="C20" s="22" t="s">
        <v>65</v>
      </c>
      <c r="D20" s="21" t="s">
        <v>66</v>
      </c>
      <c r="E20" s="21">
        <v>60500</v>
      </c>
      <c r="F20" s="21">
        <v>704569874</v>
      </c>
      <c r="G20" s="23">
        <v>5656</v>
      </c>
      <c r="H20" s="24" t="s">
        <v>99</v>
      </c>
    </row>
    <row r="21" spans="1:8" x14ac:dyDescent="0.2">
      <c r="A21" s="29" t="s">
        <v>101</v>
      </c>
      <c r="B21" s="30">
        <v>16288</v>
      </c>
      <c r="C21" s="22" t="s">
        <v>69</v>
      </c>
      <c r="D21" s="21" t="s">
        <v>70</v>
      </c>
      <c r="E21" s="21">
        <v>74101</v>
      </c>
      <c r="F21" s="21">
        <v>736223558</v>
      </c>
      <c r="G21" s="23">
        <v>5699</v>
      </c>
      <c r="H21" s="24" t="s">
        <v>99</v>
      </c>
    </row>
    <row r="22" spans="1:8" x14ac:dyDescent="0.2">
      <c r="A22" s="29" t="s">
        <v>102</v>
      </c>
      <c r="B22" s="30">
        <v>16799</v>
      </c>
      <c r="C22" s="22" t="s">
        <v>79</v>
      </c>
      <c r="D22" s="21" t="s">
        <v>80</v>
      </c>
      <c r="E22" s="21">
        <v>70000</v>
      </c>
      <c r="F22" s="21">
        <v>596147425</v>
      </c>
      <c r="G22" s="23">
        <v>8955</v>
      </c>
      <c r="H22" s="24" t="s">
        <v>99</v>
      </c>
    </row>
    <row r="23" spans="1:8" x14ac:dyDescent="0.2">
      <c r="A23" s="29" t="s">
        <v>85</v>
      </c>
      <c r="B23" s="30">
        <v>31795</v>
      </c>
      <c r="C23" s="22" t="s">
        <v>79</v>
      </c>
      <c r="D23" s="21" t="s">
        <v>80</v>
      </c>
      <c r="E23" s="21">
        <v>70000</v>
      </c>
      <c r="F23" s="21">
        <v>737111245</v>
      </c>
      <c r="G23" s="23">
        <v>2003</v>
      </c>
      <c r="H23" s="24" t="s">
        <v>99</v>
      </c>
    </row>
    <row r="24" spans="1:8" x14ac:dyDescent="0.2">
      <c r="A24" s="29" t="s">
        <v>103</v>
      </c>
      <c r="B24" s="30">
        <v>25526</v>
      </c>
      <c r="C24" s="22" t="s">
        <v>104</v>
      </c>
      <c r="D24" s="21" t="s">
        <v>105</v>
      </c>
      <c r="E24" s="21">
        <v>75100</v>
      </c>
      <c r="F24" s="21">
        <v>603556887</v>
      </c>
      <c r="G24" s="23">
        <v>78689</v>
      </c>
      <c r="H24" s="24" t="s">
        <v>106</v>
      </c>
    </row>
    <row r="25" spans="1:8" x14ac:dyDescent="0.2">
      <c r="A25" s="29" t="s">
        <v>107</v>
      </c>
      <c r="B25" s="30">
        <v>22329</v>
      </c>
      <c r="C25" s="22" t="s">
        <v>104</v>
      </c>
      <c r="D25" s="21" t="s">
        <v>105</v>
      </c>
      <c r="E25" s="21">
        <v>75100</v>
      </c>
      <c r="F25" s="21">
        <v>737123456</v>
      </c>
      <c r="G25" s="23">
        <v>20056</v>
      </c>
      <c r="H25" s="24" t="s">
        <v>106</v>
      </c>
    </row>
    <row r="26" spans="1:8" x14ac:dyDescent="0.2">
      <c r="A26" s="29" t="s">
        <v>108</v>
      </c>
      <c r="B26" s="30">
        <v>22297</v>
      </c>
      <c r="C26" s="22" t="s">
        <v>87</v>
      </c>
      <c r="D26" s="21" t="s">
        <v>88</v>
      </c>
      <c r="E26" s="21">
        <v>76500</v>
      </c>
      <c r="F26" s="21">
        <v>777556889</v>
      </c>
      <c r="G26" s="23">
        <v>4456</v>
      </c>
      <c r="H26" s="24" t="s">
        <v>106</v>
      </c>
    </row>
    <row r="27" spans="1:8" x14ac:dyDescent="0.2">
      <c r="A27" s="29" t="s">
        <v>109</v>
      </c>
      <c r="B27" s="30">
        <v>31555</v>
      </c>
      <c r="C27" s="22" t="s">
        <v>87</v>
      </c>
      <c r="D27" s="21" t="s">
        <v>88</v>
      </c>
      <c r="E27" s="21">
        <v>76500</v>
      </c>
      <c r="F27" s="21">
        <v>723556878</v>
      </c>
      <c r="G27" s="23">
        <v>-788</v>
      </c>
      <c r="H27" s="24" t="s">
        <v>106</v>
      </c>
    </row>
    <row r="28" spans="1:8" x14ac:dyDescent="0.2">
      <c r="A28" s="29" t="s">
        <v>110</v>
      </c>
      <c r="B28" s="30">
        <v>19253</v>
      </c>
      <c r="C28" s="22" t="s">
        <v>90</v>
      </c>
      <c r="D28" s="21" t="s">
        <v>91</v>
      </c>
      <c r="E28" s="21">
        <v>65000</v>
      </c>
      <c r="F28" s="21">
        <v>604778456</v>
      </c>
      <c r="G28" s="23">
        <v>263</v>
      </c>
      <c r="H28" s="24" t="s">
        <v>106</v>
      </c>
    </row>
    <row r="29" spans="1:8" x14ac:dyDescent="0.2">
      <c r="A29" s="29" t="s">
        <v>64</v>
      </c>
      <c r="B29" s="30">
        <v>15239</v>
      </c>
      <c r="C29" s="22" t="s">
        <v>65</v>
      </c>
      <c r="D29" s="21" t="s">
        <v>66</v>
      </c>
      <c r="E29" s="21">
        <v>60500</v>
      </c>
      <c r="F29" s="21">
        <v>777145236</v>
      </c>
      <c r="G29" s="23">
        <v>40</v>
      </c>
      <c r="H29" s="24" t="s">
        <v>111</v>
      </c>
    </row>
    <row r="30" spans="1:8" x14ac:dyDescent="0.2">
      <c r="A30" s="29" t="s">
        <v>112</v>
      </c>
      <c r="B30" s="30">
        <v>24327</v>
      </c>
      <c r="C30" s="22" t="s">
        <v>93</v>
      </c>
      <c r="D30" s="21" t="s">
        <v>94</v>
      </c>
      <c r="E30" s="21">
        <v>73506</v>
      </c>
      <c r="F30" s="21">
        <v>596789456</v>
      </c>
      <c r="G30" s="23">
        <v>5550</v>
      </c>
      <c r="H30" s="24" t="s">
        <v>111</v>
      </c>
    </row>
    <row r="31" spans="1:8" x14ac:dyDescent="0.2">
      <c r="A31" s="29" t="s">
        <v>113</v>
      </c>
      <c r="B31" s="30">
        <v>26092</v>
      </c>
      <c r="C31" s="22" t="s">
        <v>93</v>
      </c>
      <c r="D31" s="21" t="s">
        <v>94</v>
      </c>
      <c r="E31" s="21">
        <v>73506</v>
      </c>
      <c r="F31" s="21">
        <v>596124578</v>
      </c>
      <c r="G31" s="23">
        <v>-1000</v>
      </c>
      <c r="H31" s="24" t="s">
        <v>111</v>
      </c>
    </row>
    <row r="32" spans="1:8" x14ac:dyDescent="0.2">
      <c r="A32" s="29" t="s">
        <v>114</v>
      </c>
      <c r="B32" s="30">
        <v>17089</v>
      </c>
      <c r="C32" s="22" t="s">
        <v>69</v>
      </c>
      <c r="D32" s="21" t="s">
        <v>70</v>
      </c>
      <c r="E32" s="21">
        <v>74101</v>
      </c>
      <c r="F32" s="21">
        <v>777456789</v>
      </c>
      <c r="G32" s="23">
        <v>10002</v>
      </c>
      <c r="H32" s="24" t="s">
        <v>111</v>
      </c>
    </row>
    <row r="33" spans="1:8" x14ac:dyDescent="0.2">
      <c r="A33" s="29" t="s">
        <v>115</v>
      </c>
      <c r="B33" s="30">
        <v>24340</v>
      </c>
      <c r="C33" s="22" t="s">
        <v>72</v>
      </c>
      <c r="D33" s="21" t="s">
        <v>73</v>
      </c>
      <c r="E33" s="21">
        <v>77500</v>
      </c>
      <c r="F33" s="21">
        <v>736558963</v>
      </c>
      <c r="G33" s="23">
        <v>5656</v>
      </c>
      <c r="H33" s="24" t="s">
        <v>111</v>
      </c>
    </row>
    <row r="34" spans="1:8" x14ac:dyDescent="0.2">
      <c r="A34" s="29" t="s">
        <v>86</v>
      </c>
      <c r="B34" s="30">
        <v>27014</v>
      </c>
      <c r="C34" s="22" t="s">
        <v>87</v>
      </c>
      <c r="D34" s="21" t="s">
        <v>88</v>
      </c>
      <c r="E34" s="21">
        <v>76500</v>
      </c>
      <c r="F34" s="21">
        <v>723852789</v>
      </c>
      <c r="G34" s="23">
        <v>20056</v>
      </c>
      <c r="H34" s="24" t="s">
        <v>111</v>
      </c>
    </row>
    <row r="35" spans="1:8" x14ac:dyDescent="0.2">
      <c r="A35" s="29" t="s">
        <v>100</v>
      </c>
      <c r="B35" s="30">
        <v>26258</v>
      </c>
      <c r="C35" s="22" t="s">
        <v>65</v>
      </c>
      <c r="D35" s="21" t="s">
        <v>66</v>
      </c>
      <c r="E35" s="21">
        <v>60500</v>
      </c>
      <c r="F35" s="21">
        <v>704569874</v>
      </c>
      <c r="G35" s="23">
        <v>50055</v>
      </c>
      <c r="H35" s="24" t="s">
        <v>116</v>
      </c>
    </row>
    <row r="36" spans="1:8" x14ac:dyDescent="0.2">
      <c r="A36" s="29" t="s">
        <v>101</v>
      </c>
      <c r="B36" s="30">
        <v>16288</v>
      </c>
      <c r="C36" s="22" t="s">
        <v>69</v>
      </c>
      <c r="D36" s="21" t="s">
        <v>70</v>
      </c>
      <c r="E36" s="21">
        <v>74101</v>
      </c>
      <c r="F36" s="21">
        <v>736223558</v>
      </c>
      <c r="G36" s="23">
        <v>8955</v>
      </c>
      <c r="H36" s="24" t="s">
        <v>116</v>
      </c>
    </row>
    <row r="37" spans="1:8" x14ac:dyDescent="0.2">
      <c r="A37" s="29" t="s">
        <v>101</v>
      </c>
      <c r="B37" s="30">
        <v>16288</v>
      </c>
      <c r="C37" s="22" t="s">
        <v>69</v>
      </c>
      <c r="D37" s="21" t="s">
        <v>70</v>
      </c>
      <c r="E37" s="21">
        <v>74101</v>
      </c>
      <c r="F37" s="21">
        <v>736223558</v>
      </c>
      <c r="G37" s="23">
        <v>40</v>
      </c>
      <c r="H37" s="24" t="s">
        <v>116</v>
      </c>
    </row>
    <row r="38" spans="1:8" x14ac:dyDescent="0.2">
      <c r="A38" s="29" t="s">
        <v>117</v>
      </c>
      <c r="B38" s="30">
        <v>16774</v>
      </c>
      <c r="C38" s="22" t="s">
        <v>72</v>
      </c>
      <c r="D38" s="21" t="s">
        <v>73</v>
      </c>
      <c r="E38" s="21">
        <v>77500</v>
      </c>
      <c r="F38" s="21">
        <v>704125888</v>
      </c>
      <c r="G38" s="23">
        <v>8000</v>
      </c>
      <c r="H38" s="24" t="s">
        <v>116</v>
      </c>
    </row>
    <row r="39" spans="1:8" x14ac:dyDescent="0.2">
      <c r="A39" s="29" t="s">
        <v>118</v>
      </c>
      <c r="B39" s="30">
        <v>15027</v>
      </c>
      <c r="C39" s="22" t="s">
        <v>104</v>
      </c>
      <c r="D39" s="21" t="s">
        <v>105</v>
      </c>
      <c r="E39" s="21">
        <v>75100</v>
      </c>
      <c r="F39" s="21">
        <v>737445689</v>
      </c>
      <c r="G39" s="23">
        <v>-5689</v>
      </c>
      <c r="H39" s="24" t="s">
        <v>116</v>
      </c>
    </row>
    <row r="40" spans="1:8" x14ac:dyDescent="0.2">
      <c r="A40" s="29" t="s">
        <v>119</v>
      </c>
      <c r="B40" s="30">
        <v>22190</v>
      </c>
      <c r="C40" s="22" t="s">
        <v>82</v>
      </c>
      <c r="D40" s="21" t="s">
        <v>83</v>
      </c>
      <c r="E40" s="21">
        <v>78100</v>
      </c>
      <c r="F40" s="21">
        <v>736123447</v>
      </c>
      <c r="G40" s="23">
        <v>50236</v>
      </c>
      <c r="H40" s="24" t="s">
        <v>116</v>
      </c>
    </row>
    <row r="41" spans="1:8" x14ac:dyDescent="0.2">
      <c r="A41" s="29" t="s">
        <v>81</v>
      </c>
      <c r="B41" s="30">
        <v>22379</v>
      </c>
      <c r="C41" s="22" t="s">
        <v>82</v>
      </c>
      <c r="D41" s="21" t="s">
        <v>83</v>
      </c>
      <c r="E41" s="21">
        <v>78100</v>
      </c>
      <c r="F41" s="21">
        <v>704123456</v>
      </c>
      <c r="G41" s="23">
        <v>2003</v>
      </c>
      <c r="H41" s="24" t="s">
        <v>116</v>
      </c>
    </row>
    <row r="42" spans="1:8" x14ac:dyDescent="0.2">
      <c r="A42" s="29" t="s">
        <v>97</v>
      </c>
      <c r="B42" s="30">
        <v>25534</v>
      </c>
      <c r="C42" s="22" t="s">
        <v>90</v>
      </c>
      <c r="D42" s="21" t="s">
        <v>91</v>
      </c>
      <c r="E42" s="21">
        <v>65000</v>
      </c>
      <c r="F42" s="21">
        <v>777456123</v>
      </c>
      <c r="G42" s="23">
        <v>46465</v>
      </c>
      <c r="H42" s="24" t="s">
        <v>116</v>
      </c>
    </row>
    <row r="43" spans="1:8" x14ac:dyDescent="0.2">
      <c r="A43" s="29" t="s">
        <v>113</v>
      </c>
      <c r="B43" s="30">
        <v>26092</v>
      </c>
      <c r="C43" s="22" t="s">
        <v>93</v>
      </c>
      <c r="D43" s="21" t="s">
        <v>94</v>
      </c>
      <c r="E43" s="21">
        <v>73506</v>
      </c>
      <c r="F43" s="21">
        <v>596124578</v>
      </c>
      <c r="G43" s="23">
        <v>-656</v>
      </c>
      <c r="H43" s="24" t="s">
        <v>120</v>
      </c>
    </row>
    <row r="44" spans="1:8" x14ac:dyDescent="0.2">
      <c r="A44" s="29" t="s">
        <v>81</v>
      </c>
      <c r="B44" s="30">
        <v>22379</v>
      </c>
      <c r="C44" s="22" t="s">
        <v>82</v>
      </c>
      <c r="D44" s="21" t="s">
        <v>83</v>
      </c>
      <c r="E44" s="21">
        <v>78100</v>
      </c>
      <c r="F44" s="21">
        <v>704123456</v>
      </c>
      <c r="G44" s="23">
        <v>11320</v>
      </c>
      <c r="H44" s="24" t="s">
        <v>120</v>
      </c>
    </row>
    <row r="45" spans="1:8" x14ac:dyDescent="0.2">
      <c r="A45" s="29" t="s">
        <v>121</v>
      </c>
      <c r="B45" s="30">
        <v>20129</v>
      </c>
      <c r="C45" s="22" t="s">
        <v>82</v>
      </c>
      <c r="D45" s="21" t="s">
        <v>83</v>
      </c>
      <c r="E45" s="21">
        <v>78100</v>
      </c>
      <c r="F45" s="21">
        <v>723556897</v>
      </c>
      <c r="G45" s="23">
        <v>4658</v>
      </c>
      <c r="H45" s="24" t="s">
        <v>120</v>
      </c>
    </row>
    <row r="46" spans="1:8" x14ac:dyDescent="0.2">
      <c r="A46" s="29" t="s">
        <v>89</v>
      </c>
      <c r="B46" s="30">
        <v>23599</v>
      </c>
      <c r="C46" s="22" t="s">
        <v>90</v>
      </c>
      <c r="D46" s="21" t="s">
        <v>91</v>
      </c>
      <c r="E46" s="21">
        <v>65000</v>
      </c>
      <c r="F46" s="21">
        <v>777111258</v>
      </c>
      <c r="G46" s="23">
        <v>78689</v>
      </c>
      <c r="H46" s="24" t="s">
        <v>120</v>
      </c>
    </row>
    <row r="47" spans="1:8" x14ac:dyDescent="0.2">
      <c r="A47" s="29" t="s">
        <v>68</v>
      </c>
      <c r="B47" s="30">
        <v>21905</v>
      </c>
      <c r="C47" s="22" t="s">
        <v>69</v>
      </c>
      <c r="D47" s="21" t="s">
        <v>70</v>
      </c>
      <c r="E47" s="21">
        <v>74101</v>
      </c>
      <c r="F47" s="21">
        <v>702445778</v>
      </c>
      <c r="G47" s="23">
        <v>50555</v>
      </c>
      <c r="H47" s="24" t="s">
        <v>122</v>
      </c>
    </row>
    <row r="48" spans="1:8" x14ac:dyDescent="0.2">
      <c r="A48" s="29" t="s">
        <v>115</v>
      </c>
      <c r="B48" s="30">
        <v>24340</v>
      </c>
      <c r="C48" s="22" t="s">
        <v>72</v>
      </c>
      <c r="D48" s="21" t="s">
        <v>73</v>
      </c>
      <c r="E48" s="21">
        <v>77500</v>
      </c>
      <c r="F48" s="21">
        <v>736558963</v>
      </c>
      <c r="G48" s="23">
        <v>-1000</v>
      </c>
      <c r="H48" s="24" t="s">
        <v>122</v>
      </c>
    </row>
    <row r="49" spans="1:8" x14ac:dyDescent="0.2">
      <c r="A49" s="29" t="s">
        <v>107</v>
      </c>
      <c r="B49" s="30">
        <v>22329</v>
      </c>
      <c r="C49" s="22" t="s">
        <v>104</v>
      </c>
      <c r="D49" s="21" t="s">
        <v>105</v>
      </c>
      <c r="E49" s="21">
        <v>75100</v>
      </c>
      <c r="F49" s="21">
        <v>737123456</v>
      </c>
      <c r="G49" s="23">
        <v>8000</v>
      </c>
      <c r="H49" s="24" t="s">
        <v>122</v>
      </c>
    </row>
    <row r="50" spans="1:8" x14ac:dyDescent="0.2">
      <c r="A50" s="29" t="s">
        <v>102</v>
      </c>
      <c r="B50" s="30">
        <v>16799</v>
      </c>
      <c r="C50" s="22" t="s">
        <v>79</v>
      </c>
      <c r="D50" s="21" t="s">
        <v>80</v>
      </c>
      <c r="E50" s="21">
        <v>70000</v>
      </c>
      <c r="F50" s="21">
        <v>596147425</v>
      </c>
      <c r="G50" s="23">
        <v>40</v>
      </c>
      <c r="H50" s="24" t="s">
        <v>122</v>
      </c>
    </row>
    <row r="51" spans="1:8" x14ac:dyDescent="0.2">
      <c r="A51" s="29" t="s">
        <v>89</v>
      </c>
      <c r="B51" s="30">
        <v>23599</v>
      </c>
      <c r="C51" s="22" t="s">
        <v>90</v>
      </c>
      <c r="D51" s="21" t="s">
        <v>91</v>
      </c>
      <c r="E51" s="21">
        <v>65000</v>
      </c>
      <c r="F51" s="21">
        <v>777111258</v>
      </c>
      <c r="G51" s="23">
        <v>50055</v>
      </c>
      <c r="H51" s="24" t="s">
        <v>122</v>
      </c>
    </row>
    <row r="52" spans="1:8" x14ac:dyDescent="0.2">
      <c r="A52" s="29" t="s">
        <v>110</v>
      </c>
      <c r="B52" s="30">
        <v>19253</v>
      </c>
      <c r="C52" s="22" t="s">
        <v>90</v>
      </c>
      <c r="D52" s="21" t="s">
        <v>91</v>
      </c>
      <c r="E52" s="21">
        <v>65000</v>
      </c>
      <c r="F52" s="21">
        <v>604778456</v>
      </c>
      <c r="G52" s="23">
        <v>5699</v>
      </c>
      <c r="H52" s="24" t="s">
        <v>122</v>
      </c>
    </row>
    <row r="53" spans="1:8" x14ac:dyDescent="0.2">
      <c r="A53" s="29" t="s">
        <v>100</v>
      </c>
      <c r="B53" s="30">
        <v>26258</v>
      </c>
      <c r="C53" s="22" t="s">
        <v>65</v>
      </c>
      <c r="D53" s="21" t="s">
        <v>66</v>
      </c>
      <c r="E53" s="21">
        <v>60500</v>
      </c>
      <c r="F53" s="21">
        <v>704569874</v>
      </c>
      <c r="G53" s="23">
        <v>5656</v>
      </c>
      <c r="H53" s="24" t="s">
        <v>123</v>
      </c>
    </row>
    <row r="54" spans="1:8" x14ac:dyDescent="0.2">
      <c r="A54" s="29" t="s">
        <v>112</v>
      </c>
      <c r="B54" s="30">
        <v>24327</v>
      </c>
      <c r="C54" s="22" t="s">
        <v>93</v>
      </c>
      <c r="D54" s="21" t="s">
        <v>94</v>
      </c>
      <c r="E54" s="21">
        <v>73506</v>
      </c>
      <c r="F54" s="21">
        <v>596789456</v>
      </c>
      <c r="G54" s="23">
        <v>58888</v>
      </c>
      <c r="H54" s="24" t="s">
        <v>123</v>
      </c>
    </row>
    <row r="55" spans="1:8" x14ac:dyDescent="0.2">
      <c r="A55" s="29" t="s">
        <v>115</v>
      </c>
      <c r="B55" s="30">
        <v>24340</v>
      </c>
      <c r="C55" s="22" t="s">
        <v>72</v>
      </c>
      <c r="D55" s="21" t="s">
        <v>73</v>
      </c>
      <c r="E55" s="21">
        <v>77500</v>
      </c>
      <c r="F55" s="21">
        <v>736558963</v>
      </c>
      <c r="G55" s="23">
        <v>50555</v>
      </c>
      <c r="H55" s="24" t="s">
        <v>123</v>
      </c>
    </row>
    <row r="56" spans="1:8" x14ac:dyDescent="0.2">
      <c r="A56" s="29" t="s">
        <v>103</v>
      </c>
      <c r="B56" s="30">
        <v>25526</v>
      </c>
      <c r="C56" s="22" t="s">
        <v>104</v>
      </c>
      <c r="D56" s="21" t="s">
        <v>105</v>
      </c>
      <c r="E56" s="21">
        <v>75100</v>
      </c>
      <c r="F56" s="21">
        <v>603556887</v>
      </c>
      <c r="G56" s="23">
        <v>4456</v>
      </c>
      <c r="H56" s="24" t="s">
        <v>123</v>
      </c>
    </row>
    <row r="57" spans="1:8" x14ac:dyDescent="0.2">
      <c r="A57" s="29" t="s">
        <v>74</v>
      </c>
      <c r="B57" s="30">
        <v>22943</v>
      </c>
      <c r="C57" s="22" t="s">
        <v>75</v>
      </c>
      <c r="D57" s="21" t="s">
        <v>76</v>
      </c>
      <c r="E57" s="21">
        <v>73401</v>
      </c>
      <c r="F57" s="21">
        <v>596369258</v>
      </c>
      <c r="G57" s="23">
        <v>8955</v>
      </c>
      <c r="H57" s="24" t="s">
        <v>123</v>
      </c>
    </row>
    <row r="58" spans="1:8" x14ac:dyDescent="0.2">
      <c r="A58" s="29" t="s">
        <v>96</v>
      </c>
      <c r="B58" s="30">
        <v>21899</v>
      </c>
      <c r="C58" s="22" t="s">
        <v>75</v>
      </c>
      <c r="D58" s="21" t="s">
        <v>76</v>
      </c>
      <c r="E58" s="21">
        <v>73401</v>
      </c>
      <c r="F58" s="21">
        <v>596200896</v>
      </c>
      <c r="G58" s="23">
        <v>-1000</v>
      </c>
      <c r="H58" s="24" t="s">
        <v>123</v>
      </c>
    </row>
    <row r="59" spans="1:8" x14ac:dyDescent="0.2">
      <c r="A59" s="29" t="s">
        <v>103</v>
      </c>
      <c r="B59" s="30">
        <v>25526</v>
      </c>
      <c r="C59" s="22" t="s">
        <v>104</v>
      </c>
      <c r="D59" s="21" t="s">
        <v>105</v>
      </c>
      <c r="E59" s="21">
        <v>75100</v>
      </c>
      <c r="F59" s="21">
        <v>603556887</v>
      </c>
      <c r="G59" s="23">
        <v>78689</v>
      </c>
      <c r="H59" s="24" t="s">
        <v>124</v>
      </c>
    </row>
    <row r="60" spans="1:8" x14ac:dyDescent="0.2">
      <c r="A60" s="29" t="s">
        <v>119</v>
      </c>
      <c r="B60" s="30">
        <v>22190</v>
      </c>
      <c r="C60" s="22" t="s">
        <v>82</v>
      </c>
      <c r="D60" s="21" t="s">
        <v>83</v>
      </c>
      <c r="E60" s="21">
        <v>78100</v>
      </c>
      <c r="F60" s="21">
        <v>736123447</v>
      </c>
      <c r="G60" s="23">
        <v>50236</v>
      </c>
      <c r="H60" s="24" t="s">
        <v>124</v>
      </c>
    </row>
    <row r="61" spans="1:8" x14ac:dyDescent="0.2">
      <c r="A61" s="29" t="s">
        <v>68</v>
      </c>
      <c r="B61" s="30">
        <v>21905</v>
      </c>
      <c r="C61" s="22" t="s">
        <v>69</v>
      </c>
      <c r="D61" s="21" t="s">
        <v>70</v>
      </c>
      <c r="E61" s="21">
        <v>74101</v>
      </c>
      <c r="F61" s="21">
        <v>702445778</v>
      </c>
      <c r="G61" s="23">
        <v>40200</v>
      </c>
      <c r="H61" s="24" t="s">
        <v>125</v>
      </c>
    </row>
    <row r="62" spans="1:8" x14ac:dyDescent="0.2">
      <c r="A62" s="29" t="s">
        <v>85</v>
      </c>
      <c r="B62" s="30">
        <v>31795</v>
      </c>
      <c r="C62" s="22" t="s">
        <v>79</v>
      </c>
      <c r="D62" s="21" t="s">
        <v>80</v>
      </c>
      <c r="E62" s="21">
        <v>70000</v>
      </c>
      <c r="F62" s="21">
        <v>737111245</v>
      </c>
      <c r="G62" s="23">
        <v>15465</v>
      </c>
      <c r="H62" s="24" t="s">
        <v>125</v>
      </c>
    </row>
    <row r="63" spans="1:8" x14ac:dyDescent="0.2">
      <c r="A63" s="29" t="s">
        <v>108</v>
      </c>
      <c r="B63" s="30">
        <v>22297</v>
      </c>
      <c r="C63" s="22" t="s">
        <v>87</v>
      </c>
      <c r="D63" s="21" t="s">
        <v>88</v>
      </c>
      <c r="E63" s="21">
        <v>76500</v>
      </c>
      <c r="F63" s="21">
        <v>777556889</v>
      </c>
      <c r="G63" s="23">
        <v>50236</v>
      </c>
      <c r="H63" s="24" t="s">
        <v>125</v>
      </c>
    </row>
    <row r="64" spans="1:8" x14ac:dyDescent="0.2">
      <c r="A64" s="29" t="s">
        <v>108</v>
      </c>
      <c r="B64" s="30">
        <v>22297</v>
      </c>
      <c r="C64" s="22" t="s">
        <v>87</v>
      </c>
      <c r="D64" s="21" t="s">
        <v>88</v>
      </c>
      <c r="E64" s="21">
        <v>76500</v>
      </c>
      <c r="F64" s="21">
        <v>777556889</v>
      </c>
      <c r="G64" s="23">
        <v>4456</v>
      </c>
      <c r="H64" s="24" t="s">
        <v>125</v>
      </c>
    </row>
    <row r="65" spans="1:8" x14ac:dyDescent="0.2">
      <c r="A65" s="29" t="s">
        <v>119</v>
      </c>
      <c r="B65" s="30">
        <v>22190</v>
      </c>
      <c r="C65" s="22" t="s">
        <v>82</v>
      </c>
      <c r="D65" s="21" t="s">
        <v>83</v>
      </c>
      <c r="E65" s="21">
        <v>78100</v>
      </c>
      <c r="F65" s="21">
        <v>736123447</v>
      </c>
      <c r="G65" s="23">
        <v>5550</v>
      </c>
      <c r="H65" s="24" t="s">
        <v>125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7"/>
  <sheetViews>
    <sheetView workbookViewId="0">
      <selection activeCell="D31" sqref="D31"/>
    </sheetView>
  </sheetViews>
  <sheetFormatPr defaultRowHeight="15" x14ac:dyDescent="0.25"/>
  <cols>
    <col min="1" max="1" width="6.5703125" style="13" bestFit="1" customWidth="1"/>
    <col min="2" max="2" width="7.85546875" style="13" bestFit="1" customWidth="1"/>
    <col min="3" max="3" width="5" style="19" bestFit="1" customWidth="1"/>
    <col min="4" max="11" width="5.5703125" style="19" bestFit="1" customWidth="1"/>
    <col min="12" max="12" width="6" style="19" bestFit="1" customWidth="1"/>
    <col min="13" max="14" width="5.5703125" style="19" bestFit="1" customWidth="1"/>
    <col min="15" max="15" width="7.85546875" style="19" bestFit="1" customWidth="1"/>
    <col min="257" max="257" width="6.5703125" bestFit="1" customWidth="1"/>
    <col min="258" max="258" width="7.85546875" bestFit="1" customWidth="1"/>
    <col min="259" max="259" width="5" bestFit="1" customWidth="1"/>
    <col min="260" max="267" width="5.5703125" bestFit="1" customWidth="1"/>
    <col min="268" max="268" width="6" bestFit="1" customWidth="1"/>
    <col min="269" max="270" width="5.5703125" bestFit="1" customWidth="1"/>
    <col min="271" max="271" width="7.85546875" bestFit="1" customWidth="1"/>
    <col min="513" max="513" width="6.5703125" bestFit="1" customWidth="1"/>
    <col min="514" max="514" width="7.85546875" bestFit="1" customWidth="1"/>
    <col min="515" max="515" width="5" bestFit="1" customWidth="1"/>
    <col min="516" max="523" width="5.5703125" bestFit="1" customWidth="1"/>
    <col min="524" max="524" width="6" bestFit="1" customWidth="1"/>
    <col min="525" max="526" width="5.5703125" bestFit="1" customWidth="1"/>
    <col min="527" max="527" width="7.85546875" bestFit="1" customWidth="1"/>
    <col min="769" max="769" width="6.5703125" bestFit="1" customWidth="1"/>
    <col min="770" max="770" width="7.85546875" bestFit="1" customWidth="1"/>
    <col min="771" max="771" width="5" bestFit="1" customWidth="1"/>
    <col min="772" max="779" width="5.5703125" bestFit="1" customWidth="1"/>
    <col min="780" max="780" width="6" bestFit="1" customWidth="1"/>
    <col min="781" max="782" width="5.5703125" bestFit="1" customWidth="1"/>
    <col min="783" max="783" width="7.85546875" bestFit="1" customWidth="1"/>
    <col min="1025" max="1025" width="6.5703125" bestFit="1" customWidth="1"/>
    <col min="1026" max="1026" width="7.85546875" bestFit="1" customWidth="1"/>
    <col min="1027" max="1027" width="5" bestFit="1" customWidth="1"/>
    <col min="1028" max="1035" width="5.5703125" bestFit="1" customWidth="1"/>
    <col min="1036" max="1036" width="6" bestFit="1" customWidth="1"/>
    <col min="1037" max="1038" width="5.5703125" bestFit="1" customWidth="1"/>
    <col min="1039" max="1039" width="7.85546875" bestFit="1" customWidth="1"/>
    <col min="1281" max="1281" width="6.5703125" bestFit="1" customWidth="1"/>
    <col min="1282" max="1282" width="7.85546875" bestFit="1" customWidth="1"/>
    <col min="1283" max="1283" width="5" bestFit="1" customWidth="1"/>
    <col min="1284" max="1291" width="5.5703125" bestFit="1" customWidth="1"/>
    <col min="1292" max="1292" width="6" bestFit="1" customWidth="1"/>
    <col min="1293" max="1294" width="5.5703125" bestFit="1" customWidth="1"/>
    <col min="1295" max="1295" width="7.85546875" bestFit="1" customWidth="1"/>
    <col min="1537" max="1537" width="6.5703125" bestFit="1" customWidth="1"/>
    <col min="1538" max="1538" width="7.85546875" bestFit="1" customWidth="1"/>
    <col min="1539" max="1539" width="5" bestFit="1" customWidth="1"/>
    <col min="1540" max="1547" width="5.5703125" bestFit="1" customWidth="1"/>
    <col min="1548" max="1548" width="6" bestFit="1" customWidth="1"/>
    <col min="1549" max="1550" width="5.5703125" bestFit="1" customWidth="1"/>
    <col min="1551" max="1551" width="7.85546875" bestFit="1" customWidth="1"/>
    <col min="1793" max="1793" width="6.5703125" bestFit="1" customWidth="1"/>
    <col min="1794" max="1794" width="7.85546875" bestFit="1" customWidth="1"/>
    <col min="1795" max="1795" width="5" bestFit="1" customWidth="1"/>
    <col min="1796" max="1803" width="5.5703125" bestFit="1" customWidth="1"/>
    <col min="1804" max="1804" width="6" bestFit="1" customWidth="1"/>
    <col min="1805" max="1806" width="5.5703125" bestFit="1" customWidth="1"/>
    <col min="1807" max="1807" width="7.85546875" bestFit="1" customWidth="1"/>
    <col min="2049" max="2049" width="6.5703125" bestFit="1" customWidth="1"/>
    <col min="2050" max="2050" width="7.85546875" bestFit="1" customWidth="1"/>
    <col min="2051" max="2051" width="5" bestFit="1" customWidth="1"/>
    <col min="2052" max="2059" width="5.5703125" bestFit="1" customWidth="1"/>
    <col min="2060" max="2060" width="6" bestFit="1" customWidth="1"/>
    <col min="2061" max="2062" width="5.5703125" bestFit="1" customWidth="1"/>
    <col min="2063" max="2063" width="7.85546875" bestFit="1" customWidth="1"/>
    <col min="2305" max="2305" width="6.5703125" bestFit="1" customWidth="1"/>
    <col min="2306" max="2306" width="7.85546875" bestFit="1" customWidth="1"/>
    <col min="2307" max="2307" width="5" bestFit="1" customWidth="1"/>
    <col min="2308" max="2315" width="5.5703125" bestFit="1" customWidth="1"/>
    <col min="2316" max="2316" width="6" bestFit="1" customWidth="1"/>
    <col min="2317" max="2318" width="5.5703125" bestFit="1" customWidth="1"/>
    <col min="2319" max="2319" width="7.85546875" bestFit="1" customWidth="1"/>
    <col min="2561" max="2561" width="6.5703125" bestFit="1" customWidth="1"/>
    <col min="2562" max="2562" width="7.85546875" bestFit="1" customWidth="1"/>
    <col min="2563" max="2563" width="5" bestFit="1" customWidth="1"/>
    <col min="2564" max="2571" width="5.5703125" bestFit="1" customWidth="1"/>
    <col min="2572" max="2572" width="6" bestFit="1" customWidth="1"/>
    <col min="2573" max="2574" width="5.5703125" bestFit="1" customWidth="1"/>
    <col min="2575" max="2575" width="7.85546875" bestFit="1" customWidth="1"/>
    <col min="2817" max="2817" width="6.5703125" bestFit="1" customWidth="1"/>
    <col min="2818" max="2818" width="7.85546875" bestFit="1" customWidth="1"/>
    <col min="2819" max="2819" width="5" bestFit="1" customWidth="1"/>
    <col min="2820" max="2827" width="5.5703125" bestFit="1" customWidth="1"/>
    <col min="2828" max="2828" width="6" bestFit="1" customWidth="1"/>
    <col min="2829" max="2830" width="5.5703125" bestFit="1" customWidth="1"/>
    <col min="2831" max="2831" width="7.85546875" bestFit="1" customWidth="1"/>
    <col min="3073" max="3073" width="6.5703125" bestFit="1" customWidth="1"/>
    <col min="3074" max="3074" width="7.85546875" bestFit="1" customWidth="1"/>
    <col min="3075" max="3075" width="5" bestFit="1" customWidth="1"/>
    <col min="3076" max="3083" width="5.5703125" bestFit="1" customWidth="1"/>
    <col min="3084" max="3084" width="6" bestFit="1" customWidth="1"/>
    <col min="3085" max="3086" width="5.5703125" bestFit="1" customWidth="1"/>
    <col min="3087" max="3087" width="7.85546875" bestFit="1" customWidth="1"/>
    <col min="3329" max="3329" width="6.5703125" bestFit="1" customWidth="1"/>
    <col min="3330" max="3330" width="7.85546875" bestFit="1" customWidth="1"/>
    <col min="3331" max="3331" width="5" bestFit="1" customWidth="1"/>
    <col min="3332" max="3339" width="5.5703125" bestFit="1" customWidth="1"/>
    <col min="3340" max="3340" width="6" bestFit="1" customWidth="1"/>
    <col min="3341" max="3342" width="5.5703125" bestFit="1" customWidth="1"/>
    <col min="3343" max="3343" width="7.85546875" bestFit="1" customWidth="1"/>
    <col min="3585" max="3585" width="6.5703125" bestFit="1" customWidth="1"/>
    <col min="3586" max="3586" width="7.85546875" bestFit="1" customWidth="1"/>
    <col min="3587" max="3587" width="5" bestFit="1" customWidth="1"/>
    <col min="3588" max="3595" width="5.5703125" bestFit="1" customWidth="1"/>
    <col min="3596" max="3596" width="6" bestFit="1" customWidth="1"/>
    <col min="3597" max="3598" width="5.5703125" bestFit="1" customWidth="1"/>
    <col min="3599" max="3599" width="7.85546875" bestFit="1" customWidth="1"/>
    <col min="3841" max="3841" width="6.5703125" bestFit="1" customWidth="1"/>
    <col min="3842" max="3842" width="7.85546875" bestFit="1" customWidth="1"/>
    <col min="3843" max="3843" width="5" bestFit="1" customWidth="1"/>
    <col min="3844" max="3851" width="5.5703125" bestFit="1" customWidth="1"/>
    <col min="3852" max="3852" width="6" bestFit="1" customWidth="1"/>
    <col min="3853" max="3854" width="5.5703125" bestFit="1" customWidth="1"/>
    <col min="3855" max="3855" width="7.85546875" bestFit="1" customWidth="1"/>
    <col min="4097" max="4097" width="6.5703125" bestFit="1" customWidth="1"/>
    <col min="4098" max="4098" width="7.85546875" bestFit="1" customWidth="1"/>
    <col min="4099" max="4099" width="5" bestFit="1" customWidth="1"/>
    <col min="4100" max="4107" width="5.5703125" bestFit="1" customWidth="1"/>
    <col min="4108" max="4108" width="6" bestFit="1" customWidth="1"/>
    <col min="4109" max="4110" width="5.5703125" bestFit="1" customWidth="1"/>
    <col min="4111" max="4111" width="7.85546875" bestFit="1" customWidth="1"/>
    <col min="4353" max="4353" width="6.5703125" bestFit="1" customWidth="1"/>
    <col min="4354" max="4354" width="7.85546875" bestFit="1" customWidth="1"/>
    <col min="4355" max="4355" width="5" bestFit="1" customWidth="1"/>
    <col min="4356" max="4363" width="5.5703125" bestFit="1" customWidth="1"/>
    <col min="4364" max="4364" width="6" bestFit="1" customWidth="1"/>
    <col min="4365" max="4366" width="5.5703125" bestFit="1" customWidth="1"/>
    <col min="4367" max="4367" width="7.85546875" bestFit="1" customWidth="1"/>
    <col min="4609" max="4609" width="6.5703125" bestFit="1" customWidth="1"/>
    <col min="4610" max="4610" width="7.85546875" bestFit="1" customWidth="1"/>
    <col min="4611" max="4611" width="5" bestFit="1" customWidth="1"/>
    <col min="4612" max="4619" width="5.5703125" bestFit="1" customWidth="1"/>
    <col min="4620" max="4620" width="6" bestFit="1" customWidth="1"/>
    <col min="4621" max="4622" width="5.5703125" bestFit="1" customWidth="1"/>
    <col min="4623" max="4623" width="7.85546875" bestFit="1" customWidth="1"/>
    <col min="4865" max="4865" width="6.5703125" bestFit="1" customWidth="1"/>
    <col min="4866" max="4866" width="7.85546875" bestFit="1" customWidth="1"/>
    <col min="4867" max="4867" width="5" bestFit="1" customWidth="1"/>
    <col min="4868" max="4875" width="5.5703125" bestFit="1" customWidth="1"/>
    <col min="4876" max="4876" width="6" bestFit="1" customWidth="1"/>
    <col min="4877" max="4878" width="5.5703125" bestFit="1" customWidth="1"/>
    <col min="4879" max="4879" width="7.85546875" bestFit="1" customWidth="1"/>
    <col min="5121" max="5121" width="6.5703125" bestFit="1" customWidth="1"/>
    <col min="5122" max="5122" width="7.85546875" bestFit="1" customWidth="1"/>
    <col min="5123" max="5123" width="5" bestFit="1" customWidth="1"/>
    <col min="5124" max="5131" width="5.5703125" bestFit="1" customWidth="1"/>
    <col min="5132" max="5132" width="6" bestFit="1" customWidth="1"/>
    <col min="5133" max="5134" width="5.5703125" bestFit="1" customWidth="1"/>
    <col min="5135" max="5135" width="7.85546875" bestFit="1" customWidth="1"/>
    <col min="5377" max="5377" width="6.5703125" bestFit="1" customWidth="1"/>
    <col min="5378" max="5378" width="7.85546875" bestFit="1" customWidth="1"/>
    <col min="5379" max="5379" width="5" bestFit="1" customWidth="1"/>
    <col min="5380" max="5387" width="5.5703125" bestFit="1" customWidth="1"/>
    <col min="5388" max="5388" width="6" bestFit="1" customWidth="1"/>
    <col min="5389" max="5390" width="5.5703125" bestFit="1" customWidth="1"/>
    <col min="5391" max="5391" width="7.85546875" bestFit="1" customWidth="1"/>
    <col min="5633" max="5633" width="6.5703125" bestFit="1" customWidth="1"/>
    <col min="5634" max="5634" width="7.85546875" bestFit="1" customWidth="1"/>
    <col min="5635" max="5635" width="5" bestFit="1" customWidth="1"/>
    <col min="5636" max="5643" width="5.5703125" bestFit="1" customWidth="1"/>
    <col min="5644" max="5644" width="6" bestFit="1" customWidth="1"/>
    <col min="5645" max="5646" width="5.5703125" bestFit="1" customWidth="1"/>
    <col min="5647" max="5647" width="7.85546875" bestFit="1" customWidth="1"/>
    <col min="5889" max="5889" width="6.5703125" bestFit="1" customWidth="1"/>
    <col min="5890" max="5890" width="7.85546875" bestFit="1" customWidth="1"/>
    <col min="5891" max="5891" width="5" bestFit="1" customWidth="1"/>
    <col min="5892" max="5899" width="5.5703125" bestFit="1" customWidth="1"/>
    <col min="5900" max="5900" width="6" bestFit="1" customWidth="1"/>
    <col min="5901" max="5902" width="5.5703125" bestFit="1" customWidth="1"/>
    <col min="5903" max="5903" width="7.85546875" bestFit="1" customWidth="1"/>
    <col min="6145" max="6145" width="6.5703125" bestFit="1" customWidth="1"/>
    <col min="6146" max="6146" width="7.85546875" bestFit="1" customWidth="1"/>
    <col min="6147" max="6147" width="5" bestFit="1" customWidth="1"/>
    <col min="6148" max="6155" width="5.5703125" bestFit="1" customWidth="1"/>
    <col min="6156" max="6156" width="6" bestFit="1" customWidth="1"/>
    <col min="6157" max="6158" width="5.5703125" bestFit="1" customWidth="1"/>
    <col min="6159" max="6159" width="7.85546875" bestFit="1" customWidth="1"/>
    <col min="6401" max="6401" width="6.5703125" bestFit="1" customWidth="1"/>
    <col min="6402" max="6402" width="7.85546875" bestFit="1" customWidth="1"/>
    <col min="6403" max="6403" width="5" bestFit="1" customWidth="1"/>
    <col min="6404" max="6411" width="5.5703125" bestFit="1" customWidth="1"/>
    <col min="6412" max="6412" width="6" bestFit="1" customWidth="1"/>
    <col min="6413" max="6414" width="5.5703125" bestFit="1" customWidth="1"/>
    <col min="6415" max="6415" width="7.85546875" bestFit="1" customWidth="1"/>
    <col min="6657" max="6657" width="6.5703125" bestFit="1" customWidth="1"/>
    <col min="6658" max="6658" width="7.85546875" bestFit="1" customWidth="1"/>
    <col min="6659" max="6659" width="5" bestFit="1" customWidth="1"/>
    <col min="6660" max="6667" width="5.5703125" bestFit="1" customWidth="1"/>
    <col min="6668" max="6668" width="6" bestFit="1" customWidth="1"/>
    <col min="6669" max="6670" width="5.5703125" bestFit="1" customWidth="1"/>
    <col min="6671" max="6671" width="7.85546875" bestFit="1" customWidth="1"/>
    <col min="6913" max="6913" width="6.5703125" bestFit="1" customWidth="1"/>
    <col min="6914" max="6914" width="7.85546875" bestFit="1" customWidth="1"/>
    <col min="6915" max="6915" width="5" bestFit="1" customWidth="1"/>
    <col min="6916" max="6923" width="5.5703125" bestFit="1" customWidth="1"/>
    <col min="6924" max="6924" width="6" bestFit="1" customWidth="1"/>
    <col min="6925" max="6926" width="5.5703125" bestFit="1" customWidth="1"/>
    <col min="6927" max="6927" width="7.85546875" bestFit="1" customWidth="1"/>
    <col min="7169" max="7169" width="6.5703125" bestFit="1" customWidth="1"/>
    <col min="7170" max="7170" width="7.85546875" bestFit="1" customWidth="1"/>
    <col min="7171" max="7171" width="5" bestFit="1" customWidth="1"/>
    <col min="7172" max="7179" width="5.5703125" bestFit="1" customWidth="1"/>
    <col min="7180" max="7180" width="6" bestFit="1" customWidth="1"/>
    <col min="7181" max="7182" width="5.5703125" bestFit="1" customWidth="1"/>
    <col min="7183" max="7183" width="7.85546875" bestFit="1" customWidth="1"/>
    <col min="7425" max="7425" width="6.5703125" bestFit="1" customWidth="1"/>
    <col min="7426" max="7426" width="7.85546875" bestFit="1" customWidth="1"/>
    <col min="7427" max="7427" width="5" bestFit="1" customWidth="1"/>
    <col min="7428" max="7435" width="5.5703125" bestFit="1" customWidth="1"/>
    <col min="7436" max="7436" width="6" bestFit="1" customWidth="1"/>
    <col min="7437" max="7438" width="5.5703125" bestFit="1" customWidth="1"/>
    <col min="7439" max="7439" width="7.85546875" bestFit="1" customWidth="1"/>
    <col min="7681" max="7681" width="6.5703125" bestFit="1" customWidth="1"/>
    <col min="7682" max="7682" width="7.85546875" bestFit="1" customWidth="1"/>
    <col min="7683" max="7683" width="5" bestFit="1" customWidth="1"/>
    <col min="7684" max="7691" width="5.5703125" bestFit="1" customWidth="1"/>
    <col min="7692" max="7692" width="6" bestFit="1" customWidth="1"/>
    <col min="7693" max="7694" width="5.5703125" bestFit="1" customWidth="1"/>
    <col min="7695" max="7695" width="7.85546875" bestFit="1" customWidth="1"/>
    <col min="7937" max="7937" width="6.5703125" bestFit="1" customWidth="1"/>
    <col min="7938" max="7938" width="7.85546875" bestFit="1" customWidth="1"/>
    <col min="7939" max="7939" width="5" bestFit="1" customWidth="1"/>
    <col min="7940" max="7947" width="5.5703125" bestFit="1" customWidth="1"/>
    <col min="7948" max="7948" width="6" bestFit="1" customWidth="1"/>
    <col min="7949" max="7950" width="5.5703125" bestFit="1" customWidth="1"/>
    <col min="7951" max="7951" width="7.85546875" bestFit="1" customWidth="1"/>
    <col min="8193" max="8193" width="6.5703125" bestFit="1" customWidth="1"/>
    <col min="8194" max="8194" width="7.85546875" bestFit="1" customWidth="1"/>
    <col min="8195" max="8195" width="5" bestFit="1" customWidth="1"/>
    <col min="8196" max="8203" width="5.5703125" bestFit="1" customWidth="1"/>
    <col min="8204" max="8204" width="6" bestFit="1" customWidth="1"/>
    <col min="8205" max="8206" width="5.5703125" bestFit="1" customWidth="1"/>
    <col min="8207" max="8207" width="7.85546875" bestFit="1" customWidth="1"/>
    <col min="8449" max="8449" width="6.5703125" bestFit="1" customWidth="1"/>
    <col min="8450" max="8450" width="7.85546875" bestFit="1" customWidth="1"/>
    <col min="8451" max="8451" width="5" bestFit="1" customWidth="1"/>
    <col min="8452" max="8459" width="5.5703125" bestFit="1" customWidth="1"/>
    <col min="8460" max="8460" width="6" bestFit="1" customWidth="1"/>
    <col min="8461" max="8462" width="5.5703125" bestFit="1" customWidth="1"/>
    <col min="8463" max="8463" width="7.85546875" bestFit="1" customWidth="1"/>
    <col min="8705" max="8705" width="6.5703125" bestFit="1" customWidth="1"/>
    <col min="8706" max="8706" width="7.85546875" bestFit="1" customWidth="1"/>
    <col min="8707" max="8707" width="5" bestFit="1" customWidth="1"/>
    <col min="8708" max="8715" width="5.5703125" bestFit="1" customWidth="1"/>
    <col min="8716" max="8716" width="6" bestFit="1" customWidth="1"/>
    <col min="8717" max="8718" width="5.5703125" bestFit="1" customWidth="1"/>
    <col min="8719" max="8719" width="7.85546875" bestFit="1" customWidth="1"/>
    <col min="8961" max="8961" width="6.5703125" bestFit="1" customWidth="1"/>
    <col min="8962" max="8962" width="7.85546875" bestFit="1" customWidth="1"/>
    <col min="8963" max="8963" width="5" bestFit="1" customWidth="1"/>
    <col min="8964" max="8971" width="5.5703125" bestFit="1" customWidth="1"/>
    <col min="8972" max="8972" width="6" bestFit="1" customWidth="1"/>
    <col min="8973" max="8974" width="5.5703125" bestFit="1" customWidth="1"/>
    <col min="8975" max="8975" width="7.85546875" bestFit="1" customWidth="1"/>
    <col min="9217" max="9217" width="6.5703125" bestFit="1" customWidth="1"/>
    <col min="9218" max="9218" width="7.85546875" bestFit="1" customWidth="1"/>
    <col min="9219" max="9219" width="5" bestFit="1" customWidth="1"/>
    <col min="9220" max="9227" width="5.5703125" bestFit="1" customWidth="1"/>
    <col min="9228" max="9228" width="6" bestFit="1" customWidth="1"/>
    <col min="9229" max="9230" width="5.5703125" bestFit="1" customWidth="1"/>
    <col min="9231" max="9231" width="7.85546875" bestFit="1" customWidth="1"/>
    <col min="9473" max="9473" width="6.5703125" bestFit="1" customWidth="1"/>
    <col min="9474" max="9474" width="7.85546875" bestFit="1" customWidth="1"/>
    <col min="9475" max="9475" width="5" bestFit="1" customWidth="1"/>
    <col min="9476" max="9483" width="5.5703125" bestFit="1" customWidth="1"/>
    <col min="9484" max="9484" width="6" bestFit="1" customWidth="1"/>
    <col min="9485" max="9486" width="5.5703125" bestFit="1" customWidth="1"/>
    <col min="9487" max="9487" width="7.85546875" bestFit="1" customWidth="1"/>
    <col min="9729" max="9729" width="6.5703125" bestFit="1" customWidth="1"/>
    <col min="9730" max="9730" width="7.85546875" bestFit="1" customWidth="1"/>
    <col min="9731" max="9731" width="5" bestFit="1" customWidth="1"/>
    <col min="9732" max="9739" width="5.5703125" bestFit="1" customWidth="1"/>
    <col min="9740" max="9740" width="6" bestFit="1" customWidth="1"/>
    <col min="9741" max="9742" width="5.5703125" bestFit="1" customWidth="1"/>
    <col min="9743" max="9743" width="7.85546875" bestFit="1" customWidth="1"/>
    <col min="9985" max="9985" width="6.5703125" bestFit="1" customWidth="1"/>
    <col min="9986" max="9986" width="7.85546875" bestFit="1" customWidth="1"/>
    <col min="9987" max="9987" width="5" bestFit="1" customWidth="1"/>
    <col min="9988" max="9995" width="5.5703125" bestFit="1" customWidth="1"/>
    <col min="9996" max="9996" width="6" bestFit="1" customWidth="1"/>
    <col min="9997" max="9998" width="5.5703125" bestFit="1" customWidth="1"/>
    <col min="9999" max="9999" width="7.85546875" bestFit="1" customWidth="1"/>
    <col min="10241" max="10241" width="6.5703125" bestFit="1" customWidth="1"/>
    <col min="10242" max="10242" width="7.85546875" bestFit="1" customWidth="1"/>
    <col min="10243" max="10243" width="5" bestFit="1" customWidth="1"/>
    <col min="10244" max="10251" width="5.5703125" bestFit="1" customWidth="1"/>
    <col min="10252" max="10252" width="6" bestFit="1" customWidth="1"/>
    <col min="10253" max="10254" width="5.5703125" bestFit="1" customWidth="1"/>
    <col min="10255" max="10255" width="7.85546875" bestFit="1" customWidth="1"/>
    <col min="10497" max="10497" width="6.5703125" bestFit="1" customWidth="1"/>
    <col min="10498" max="10498" width="7.85546875" bestFit="1" customWidth="1"/>
    <col min="10499" max="10499" width="5" bestFit="1" customWidth="1"/>
    <col min="10500" max="10507" width="5.5703125" bestFit="1" customWidth="1"/>
    <col min="10508" max="10508" width="6" bestFit="1" customWidth="1"/>
    <col min="10509" max="10510" width="5.5703125" bestFit="1" customWidth="1"/>
    <col min="10511" max="10511" width="7.85546875" bestFit="1" customWidth="1"/>
    <col min="10753" max="10753" width="6.5703125" bestFit="1" customWidth="1"/>
    <col min="10754" max="10754" width="7.85546875" bestFit="1" customWidth="1"/>
    <col min="10755" max="10755" width="5" bestFit="1" customWidth="1"/>
    <col min="10756" max="10763" width="5.5703125" bestFit="1" customWidth="1"/>
    <col min="10764" max="10764" width="6" bestFit="1" customWidth="1"/>
    <col min="10765" max="10766" width="5.5703125" bestFit="1" customWidth="1"/>
    <col min="10767" max="10767" width="7.85546875" bestFit="1" customWidth="1"/>
    <col min="11009" max="11009" width="6.5703125" bestFit="1" customWidth="1"/>
    <col min="11010" max="11010" width="7.85546875" bestFit="1" customWidth="1"/>
    <col min="11011" max="11011" width="5" bestFit="1" customWidth="1"/>
    <col min="11012" max="11019" width="5.5703125" bestFit="1" customWidth="1"/>
    <col min="11020" max="11020" width="6" bestFit="1" customWidth="1"/>
    <col min="11021" max="11022" width="5.5703125" bestFit="1" customWidth="1"/>
    <col min="11023" max="11023" width="7.85546875" bestFit="1" customWidth="1"/>
    <col min="11265" max="11265" width="6.5703125" bestFit="1" customWidth="1"/>
    <col min="11266" max="11266" width="7.85546875" bestFit="1" customWidth="1"/>
    <col min="11267" max="11267" width="5" bestFit="1" customWidth="1"/>
    <col min="11268" max="11275" width="5.5703125" bestFit="1" customWidth="1"/>
    <col min="11276" max="11276" width="6" bestFit="1" customWidth="1"/>
    <col min="11277" max="11278" width="5.5703125" bestFit="1" customWidth="1"/>
    <col min="11279" max="11279" width="7.85546875" bestFit="1" customWidth="1"/>
    <col min="11521" max="11521" width="6.5703125" bestFit="1" customWidth="1"/>
    <col min="11522" max="11522" width="7.85546875" bestFit="1" customWidth="1"/>
    <col min="11523" max="11523" width="5" bestFit="1" customWidth="1"/>
    <col min="11524" max="11531" width="5.5703125" bestFit="1" customWidth="1"/>
    <col min="11532" max="11532" width="6" bestFit="1" customWidth="1"/>
    <col min="11533" max="11534" width="5.5703125" bestFit="1" customWidth="1"/>
    <col min="11535" max="11535" width="7.85546875" bestFit="1" customWidth="1"/>
    <col min="11777" max="11777" width="6.5703125" bestFit="1" customWidth="1"/>
    <col min="11778" max="11778" width="7.85546875" bestFit="1" customWidth="1"/>
    <col min="11779" max="11779" width="5" bestFit="1" customWidth="1"/>
    <col min="11780" max="11787" width="5.5703125" bestFit="1" customWidth="1"/>
    <col min="11788" max="11788" width="6" bestFit="1" customWidth="1"/>
    <col min="11789" max="11790" width="5.5703125" bestFit="1" customWidth="1"/>
    <col min="11791" max="11791" width="7.85546875" bestFit="1" customWidth="1"/>
    <col min="12033" max="12033" width="6.5703125" bestFit="1" customWidth="1"/>
    <col min="12034" max="12034" width="7.85546875" bestFit="1" customWidth="1"/>
    <col min="12035" max="12035" width="5" bestFit="1" customWidth="1"/>
    <col min="12036" max="12043" width="5.5703125" bestFit="1" customWidth="1"/>
    <col min="12044" max="12044" width="6" bestFit="1" customWidth="1"/>
    <col min="12045" max="12046" width="5.5703125" bestFit="1" customWidth="1"/>
    <col min="12047" max="12047" width="7.85546875" bestFit="1" customWidth="1"/>
    <col min="12289" max="12289" width="6.5703125" bestFit="1" customWidth="1"/>
    <col min="12290" max="12290" width="7.85546875" bestFit="1" customWidth="1"/>
    <col min="12291" max="12291" width="5" bestFit="1" customWidth="1"/>
    <col min="12292" max="12299" width="5.5703125" bestFit="1" customWidth="1"/>
    <col min="12300" max="12300" width="6" bestFit="1" customWidth="1"/>
    <col min="12301" max="12302" width="5.5703125" bestFit="1" customWidth="1"/>
    <col min="12303" max="12303" width="7.85546875" bestFit="1" customWidth="1"/>
    <col min="12545" max="12545" width="6.5703125" bestFit="1" customWidth="1"/>
    <col min="12546" max="12546" width="7.85546875" bestFit="1" customWidth="1"/>
    <col min="12547" max="12547" width="5" bestFit="1" customWidth="1"/>
    <col min="12548" max="12555" width="5.5703125" bestFit="1" customWidth="1"/>
    <col min="12556" max="12556" width="6" bestFit="1" customWidth="1"/>
    <col min="12557" max="12558" width="5.5703125" bestFit="1" customWidth="1"/>
    <col min="12559" max="12559" width="7.85546875" bestFit="1" customWidth="1"/>
    <col min="12801" max="12801" width="6.5703125" bestFit="1" customWidth="1"/>
    <col min="12802" max="12802" width="7.85546875" bestFit="1" customWidth="1"/>
    <col min="12803" max="12803" width="5" bestFit="1" customWidth="1"/>
    <col min="12804" max="12811" width="5.5703125" bestFit="1" customWidth="1"/>
    <col min="12812" max="12812" width="6" bestFit="1" customWidth="1"/>
    <col min="12813" max="12814" width="5.5703125" bestFit="1" customWidth="1"/>
    <col min="12815" max="12815" width="7.85546875" bestFit="1" customWidth="1"/>
    <col min="13057" max="13057" width="6.5703125" bestFit="1" customWidth="1"/>
    <col min="13058" max="13058" width="7.85546875" bestFit="1" customWidth="1"/>
    <col min="13059" max="13059" width="5" bestFit="1" customWidth="1"/>
    <col min="13060" max="13067" width="5.5703125" bestFit="1" customWidth="1"/>
    <col min="13068" max="13068" width="6" bestFit="1" customWidth="1"/>
    <col min="13069" max="13070" width="5.5703125" bestFit="1" customWidth="1"/>
    <col min="13071" max="13071" width="7.85546875" bestFit="1" customWidth="1"/>
    <col min="13313" max="13313" width="6.5703125" bestFit="1" customWidth="1"/>
    <col min="13314" max="13314" width="7.85546875" bestFit="1" customWidth="1"/>
    <col min="13315" max="13315" width="5" bestFit="1" customWidth="1"/>
    <col min="13316" max="13323" width="5.5703125" bestFit="1" customWidth="1"/>
    <col min="13324" max="13324" width="6" bestFit="1" customWidth="1"/>
    <col min="13325" max="13326" width="5.5703125" bestFit="1" customWidth="1"/>
    <col min="13327" max="13327" width="7.85546875" bestFit="1" customWidth="1"/>
    <col min="13569" max="13569" width="6.5703125" bestFit="1" customWidth="1"/>
    <col min="13570" max="13570" width="7.85546875" bestFit="1" customWidth="1"/>
    <col min="13571" max="13571" width="5" bestFit="1" customWidth="1"/>
    <col min="13572" max="13579" width="5.5703125" bestFit="1" customWidth="1"/>
    <col min="13580" max="13580" width="6" bestFit="1" customWidth="1"/>
    <col min="13581" max="13582" width="5.5703125" bestFit="1" customWidth="1"/>
    <col min="13583" max="13583" width="7.85546875" bestFit="1" customWidth="1"/>
    <col min="13825" max="13825" width="6.5703125" bestFit="1" customWidth="1"/>
    <col min="13826" max="13826" width="7.85546875" bestFit="1" customWidth="1"/>
    <col min="13827" max="13827" width="5" bestFit="1" customWidth="1"/>
    <col min="13828" max="13835" width="5.5703125" bestFit="1" customWidth="1"/>
    <col min="13836" max="13836" width="6" bestFit="1" customWidth="1"/>
    <col min="13837" max="13838" width="5.5703125" bestFit="1" customWidth="1"/>
    <col min="13839" max="13839" width="7.85546875" bestFit="1" customWidth="1"/>
    <col min="14081" max="14081" width="6.5703125" bestFit="1" customWidth="1"/>
    <col min="14082" max="14082" width="7.85546875" bestFit="1" customWidth="1"/>
    <col min="14083" max="14083" width="5" bestFit="1" customWidth="1"/>
    <col min="14084" max="14091" width="5.5703125" bestFit="1" customWidth="1"/>
    <col min="14092" max="14092" width="6" bestFit="1" customWidth="1"/>
    <col min="14093" max="14094" width="5.5703125" bestFit="1" customWidth="1"/>
    <col min="14095" max="14095" width="7.85546875" bestFit="1" customWidth="1"/>
    <col min="14337" max="14337" width="6.5703125" bestFit="1" customWidth="1"/>
    <col min="14338" max="14338" width="7.85546875" bestFit="1" customWidth="1"/>
    <col min="14339" max="14339" width="5" bestFit="1" customWidth="1"/>
    <col min="14340" max="14347" width="5.5703125" bestFit="1" customWidth="1"/>
    <col min="14348" max="14348" width="6" bestFit="1" customWidth="1"/>
    <col min="14349" max="14350" width="5.5703125" bestFit="1" customWidth="1"/>
    <col min="14351" max="14351" width="7.85546875" bestFit="1" customWidth="1"/>
    <col min="14593" max="14593" width="6.5703125" bestFit="1" customWidth="1"/>
    <col min="14594" max="14594" width="7.85546875" bestFit="1" customWidth="1"/>
    <col min="14595" max="14595" width="5" bestFit="1" customWidth="1"/>
    <col min="14596" max="14603" width="5.5703125" bestFit="1" customWidth="1"/>
    <col min="14604" max="14604" width="6" bestFit="1" customWidth="1"/>
    <col min="14605" max="14606" width="5.5703125" bestFit="1" customWidth="1"/>
    <col min="14607" max="14607" width="7.85546875" bestFit="1" customWidth="1"/>
    <col min="14849" max="14849" width="6.5703125" bestFit="1" customWidth="1"/>
    <col min="14850" max="14850" width="7.85546875" bestFit="1" customWidth="1"/>
    <col min="14851" max="14851" width="5" bestFit="1" customWidth="1"/>
    <col min="14852" max="14859" width="5.5703125" bestFit="1" customWidth="1"/>
    <col min="14860" max="14860" width="6" bestFit="1" customWidth="1"/>
    <col min="14861" max="14862" width="5.5703125" bestFit="1" customWidth="1"/>
    <col min="14863" max="14863" width="7.85546875" bestFit="1" customWidth="1"/>
    <col min="15105" max="15105" width="6.5703125" bestFit="1" customWidth="1"/>
    <col min="15106" max="15106" width="7.85546875" bestFit="1" customWidth="1"/>
    <col min="15107" max="15107" width="5" bestFit="1" customWidth="1"/>
    <col min="15108" max="15115" width="5.5703125" bestFit="1" customWidth="1"/>
    <col min="15116" max="15116" width="6" bestFit="1" customWidth="1"/>
    <col min="15117" max="15118" width="5.5703125" bestFit="1" customWidth="1"/>
    <col min="15119" max="15119" width="7.85546875" bestFit="1" customWidth="1"/>
    <col min="15361" max="15361" width="6.5703125" bestFit="1" customWidth="1"/>
    <col min="15362" max="15362" width="7.85546875" bestFit="1" customWidth="1"/>
    <col min="15363" max="15363" width="5" bestFit="1" customWidth="1"/>
    <col min="15364" max="15371" width="5.5703125" bestFit="1" customWidth="1"/>
    <col min="15372" max="15372" width="6" bestFit="1" customWidth="1"/>
    <col min="15373" max="15374" width="5.5703125" bestFit="1" customWidth="1"/>
    <col min="15375" max="15375" width="7.85546875" bestFit="1" customWidth="1"/>
    <col min="15617" max="15617" width="6.5703125" bestFit="1" customWidth="1"/>
    <col min="15618" max="15618" width="7.85546875" bestFit="1" customWidth="1"/>
    <col min="15619" max="15619" width="5" bestFit="1" customWidth="1"/>
    <col min="15620" max="15627" width="5.5703125" bestFit="1" customWidth="1"/>
    <col min="15628" max="15628" width="6" bestFit="1" customWidth="1"/>
    <col min="15629" max="15630" width="5.5703125" bestFit="1" customWidth="1"/>
    <col min="15631" max="15631" width="7.85546875" bestFit="1" customWidth="1"/>
    <col min="15873" max="15873" width="6.5703125" bestFit="1" customWidth="1"/>
    <col min="15874" max="15874" width="7.85546875" bestFit="1" customWidth="1"/>
    <col min="15875" max="15875" width="5" bestFit="1" customWidth="1"/>
    <col min="15876" max="15883" width="5.5703125" bestFit="1" customWidth="1"/>
    <col min="15884" max="15884" width="6" bestFit="1" customWidth="1"/>
    <col min="15885" max="15886" width="5.5703125" bestFit="1" customWidth="1"/>
    <col min="15887" max="15887" width="7.85546875" bestFit="1" customWidth="1"/>
    <col min="16129" max="16129" width="6.5703125" bestFit="1" customWidth="1"/>
    <col min="16130" max="16130" width="7.85546875" bestFit="1" customWidth="1"/>
    <col min="16131" max="16131" width="5" bestFit="1" customWidth="1"/>
    <col min="16132" max="16139" width="5.5703125" bestFit="1" customWidth="1"/>
    <col min="16140" max="16140" width="6" bestFit="1" customWidth="1"/>
    <col min="16141" max="16142" width="5.5703125" bestFit="1" customWidth="1"/>
    <col min="16143" max="16143" width="7.85546875" bestFit="1" customWidth="1"/>
  </cols>
  <sheetData>
    <row r="2" spans="1:15" s="12" customFormat="1" ht="18" x14ac:dyDescent="0.25">
      <c r="A2" s="42" t="s">
        <v>55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s="15" customFormat="1" ht="12.75" x14ac:dyDescent="0.2">
      <c r="A3" s="13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16" customFormat="1" ht="12.75" x14ac:dyDescent="0.2">
      <c r="A4" s="13"/>
      <c r="B4" s="13"/>
    </row>
    <row r="5" spans="1:15" s="18" customFormat="1" ht="12.75" x14ac:dyDescent="0.2">
      <c r="A5" s="13" t="s">
        <v>40</v>
      </c>
      <c r="B5" s="13" t="s">
        <v>41</v>
      </c>
      <c r="C5" s="17">
        <v>0.375</v>
      </c>
      <c r="D5" s="17">
        <v>0.41666666666666669</v>
      </c>
      <c r="E5" s="17">
        <v>0.45833333333333298</v>
      </c>
      <c r="F5" s="17">
        <v>0.5</v>
      </c>
      <c r="G5" s="17">
        <v>0.54166666666666696</v>
      </c>
      <c r="H5" s="17">
        <v>0.58333333333333304</v>
      </c>
      <c r="I5" s="17">
        <v>0.625</v>
      </c>
      <c r="J5" s="17">
        <v>0.66666666666666696</v>
      </c>
      <c r="K5" s="17">
        <v>0.70833333333333304</v>
      </c>
      <c r="L5" s="17">
        <v>0.75</v>
      </c>
      <c r="M5" s="17">
        <v>0.79166666666666696</v>
      </c>
      <c r="N5" s="17">
        <v>0.83333333333333404</v>
      </c>
      <c r="O5" s="13" t="s">
        <v>42</v>
      </c>
    </row>
    <row r="6" spans="1:15" x14ac:dyDescent="0.25">
      <c r="A6" s="13" t="s">
        <v>43</v>
      </c>
      <c r="B6" s="13" t="s">
        <v>44</v>
      </c>
      <c r="C6" s="19">
        <v>147</v>
      </c>
      <c r="D6" s="19">
        <v>802</v>
      </c>
      <c r="E6" s="19">
        <v>185</v>
      </c>
      <c r="F6" s="19">
        <v>202</v>
      </c>
      <c r="G6" s="19">
        <v>246</v>
      </c>
      <c r="H6" s="19">
        <v>202</v>
      </c>
      <c r="I6" s="19">
        <v>125</v>
      </c>
      <c r="J6" s="19">
        <v>187</v>
      </c>
      <c r="K6" s="19">
        <v>303</v>
      </c>
      <c r="L6" s="19">
        <v>485</v>
      </c>
      <c r="M6" s="19">
        <v>367</v>
      </c>
      <c r="N6" s="19">
        <v>202</v>
      </c>
      <c r="O6" s="19">
        <f t="shared" ref="O6:O36" si="0">SUM(C6:N6)</f>
        <v>3453</v>
      </c>
    </row>
    <row r="7" spans="1:15" x14ac:dyDescent="0.25">
      <c r="A7" s="13" t="s">
        <v>43</v>
      </c>
      <c r="B7" s="13" t="s">
        <v>45</v>
      </c>
      <c r="C7" s="19">
        <v>161</v>
      </c>
      <c r="D7" s="19">
        <v>285</v>
      </c>
      <c r="E7" s="19">
        <v>382</v>
      </c>
      <c r="F7" s="19">
        <v>285</v>
      </c>
      <c r="G7" s="19">
        <v>300</v>
      </c>
      <c r="H7" s="19">
        <v>158</v>
      </c>
      <c r="I7" s="19">
        <v>249</v>
      </c>
      <c r="J7" s="19">
        <v>385</v>
      </c>
      <c r="K7" s="19">
        <v>300</v>
      </c>
      <c r="L7" s="19">
        <v>502</v>
      </c>
      <c r="M7" s="19">
        <v>284</v>
      </c>
      <c r="N7" s="19">
        <v>202</v>
      </c>
      <c r="O7" s="19">
        <f t="shared" si="0"/>
        <v>3493</v>
      </c>
    </row>
    <row r="8" spans="1:15" x14ac:dyDescent="0.25">
      <c r="A8" s="13" t="s">
        <v>43</v>
      </c>
      <c r="B8" s="13" t="s">
        <v>46</v>
      </c>
      <c r="C8" s="19">
        <v>182</v>
      </c>
      <c r="D8" s="19">
        <v>301</v>
      </c>
      <c r="E8" s="19">
        <v>400</v>
      </c>
      <c r="F8" s="19">
        <v>187</v>
      </c>
      <c r="G8" s="19">
        <v>189</v>
      </c>
      <c r="H8" s="19">
        <v>285</v>
      </c>
      <c r="I8" s="19">
        <v>302</v>
      </c>
      <c r="J8" s="19">
        <v>277</v>
      </c>
      <c r="K8" s="19">
        <v>189</v>
      </c>
      <c r="L8" s="19">
        <v>750</v>
      </c>
      <c r="M8" s="19">
        <v>404</v>
      </c>
      <c r="N8" s="19">
        <v>300</v>
      </c>
      <c r="O8" s="19">
        <f t="shared" si="0"/>
        <v>3766</v>
      </c>
    </row>
    <row r="9" spans="1:15" x14ac:dyDescent="0.25">
      <c r="A9" s="13" t="s">
        <v>43</v>
      </c>
      <c r="B9" s="13" t="s">
        <v>47</v>
      </c>
      <c r="C9" s="19">
        <v>201</v>
      </c>
      <c r="D9" s="19">
        <v>250</v>
      </c>
      <c r="E9" s="19">
        <v>192</v>
      </c>
      <c r="F9" s="19">
        <v>385</v>
      </c>
      <c r="G9" s="19">
        <v>101</v>
      </c>
      <c r="H9" s="19">
        <v>168</v>
      </c>
      <c r="I9" s="19">
        <v>228</v>
      </c>
      <c r="J9" s="19">
        <v>150</v>
      </c>
      <c r="K9" s="19">
        <v>101</v>
      </c>
      <c r="L9" s="19">
        <v>475</v>
      </c>
      <c r="M9" s="19">
        <v>302</v>
      </c>
      <c r="N9" s="19">
        <v>189</v>
      </c>
      <c r="O9" s="19">
        <f t="shared" si="0"/>
        <v>2742</v>
      </c>
    </row>
    <row r="10" spans="1:15" x14ac:dyDescent="0.25">
      <c r="A10" s="13" t="s">
        <v>43</v>
      </c>
      <c r="B10" s="13" t="s">
        <v>48</v>
      </c>
      <c r="C10" s="19">
        <v>158</v>
      </c>
      <c r="D10" s="19">
        <v>247</v>
      </c>
      <c r="E10" s="19">
        <v>166</v>
      </c>
      <c r="F10" s="19">
        <v>277</v>
      </c>
      <c r="G10" s="19">
        <v>135</v>
      </c>
      <c r="H10" s="19">
        <v>350</v>
      </c>
      <c r="I10" s="19">
        <v>412</v>
      </c>
      <c r="J10" s="19">
        <v>102</v>
      </c>
      <c r="K10" s="19">
        <v>135</v>
      </c>
      <c r="L10" s="19">
        <v>380</v>
      </c>
      <c r="M10" s="19">
        <v>165</v>
      </c>
      <c r="N10" s="19">
        <v>101</v>
      </c>
      <c r="O10" s="19">
        <f t="shared" si="0"/>
        <v>2628</v>
      </c>
    </row>
    <row r="11" spans="1:15" x14ac:dyDescent="0.25">
      <c r="A11" s="13" t="s">
        <v>43</v>
      </c>
      <c r="B11" s="13" t="s">
        <v>49</v>
      </c>
      <c r="C11" s="19">
        <v>190</v>
      </c>
      <c r="D11" s="19">
        <v>499</v>
      </c>
      <c r="E11" s="19">
        <v>235</v>
      </c>
      <c r="F11" s="19">
        <v>150</v>
      </c>
      <c r="G11" s="19">
        <v>206</v>
      </c>
      <c r="H11" s="19">
        <v>189</v>
      </c>
      <c r="I11" s="19">
        <v>602</v>
      </c>
      <c r="J11" s="19">
        <v>401</v>
      </c>
      <c r="K11" s="19">
        <v>206</v>
      </c>
      <c r="L11" s="19">
        <v>601</v>
      </c>
      <c r="M11" s="19">
        <v>388</v>
      </c>
      <c r="N11" s="19">
        <v>135</v>
      </c>
      <c r="O11" s="19">
        <f t="shared" si="0"/>
        <v>3802</v>
      </c>
    </row>
    <row r="12" spans="1:15" x14ac:dyDescent="0.25">
      <c r="A12" s="13" t="s">
        <v>43</v>
      </c>
      <c r="B12" s="13" t="s">
        <v>50</v>
      </c>
      <c r="C12" s="19">
        <v>243</v>
      </c>
      <c r="D12" s="19">
        <v>285</v>
      </c>
      <c r="E12" s="19">
        <v>140</v>
      </c>
      <c r="F12" s="19">
        <v>102</v>
      </c>
      <c r="G12" s="19">
        <v>189</v>
      </c>
      <c r="H12" s="19">
        <v>85</v>
      </c>
      <c r="I12" s="19">
        <v>147</v>
      </c>
      <c r="J12" s="19">
        <v>299</v>
      </c>
      <c r="K12" s="19">
        <v>189</v>
      </c>
      <c r="L12" s="19">
        <v>499</v>
      </c>
      <c r="M12" s="19">
        <v>479</v>
      </c>
      <c r="N12" s="19">
        <v>206</v>
      </c>
      <c r="O12" s="19">
        <f t="shared" si="0"/>
        <v>2863</v>
      </c>
    </row>
    <row r="13" spans="1:15" x14ac:dyDescent="0.25">
      <c r="A13" s="13" t="s">
        <v>51</v>
      </c>
      <c r="B13" s="13" t="s">
        <v>44</v>
      </c>
      <c r="C13" s="19">
        <v>147</v>
      </c>
      <c r="D13" s="19">
        <v>168</v>
      </c>
      <c r="E13" s="19">
        <v>249</v>
      </c>
      <c r="F13" s="19">
        <v>401</v>
      </c>
      <c r="G13" s="19">
        <v>243</v>
      </c>
      <c r="H13" s="19">
        <v>158</v>
      </c>
      <c r="I13" s="19">
        <v>208</v>
      </c>
      <c r="J13" s="19">
        <v>382</v>
      </c>
      <c r="K13" s="19">
        <v>243</v>
      </c>
      <c r="L13" s="19">
        <v>444</v>
      </c>
      <c r="M13" s="19">
        <v>208</v>
      </c>
      <c r="N13" s="19">
        <v>189</v>
      </c>
      <c r="O13" s="19">
        <f t="shared" si="0"/>
        <v>3040</v>
      </c>
    </row>
    <row r="14" spans="1:15" x14ac:dyDescent="0.25">
      <c r="A14" s="13" t="s">
        <v>51</v>
      </c>
      <c r="B14" s="13" t="s">
        <v>45</v>
      </c>
      <c r="C14" s="19">
        <v>161</v>
      </c>
      <c r="D14" s="19">
        <v>350</v>
      </c>
      <c r="E14" s="19">
        <v>302</v>
      </c>
      <c r="F14" s="19">
        <v>299</v>
      </c>
      <c r="G14" s="19">
        <v>147</v>
      </c>
      <c r="H14" s="19">
        <v>166</v>
      </c>
      <c r="I14" s="19">
        <v>385</v>
      </c>
      <c r="J14" s="19">
        <v>400</v>
      </c>
      <c r="K14" s="19">
        <v>147</v>
      </c>
      <c r="L14" s="19">
        <v>1028</v>
      </c>
      <c r="M14" s="19">
        <v>385</v>
      </c>
      <c r="N14" s="19">
        <v>243</v>
      </c>
      <c r="O14" s="19">
        <f t="shared" si="0"/>
        <v>4013</v>
      </c>
    </row>
    <row r="15" spans="1:15" x14ac:dyDescent="0.25">
      <c r="A15" s="13" t="s">
        <v>51</v>
      </c>
      <c r="B15" s="13" t="s">
        <v>46</v>
      </c>
      <c r="C15" s="19">
        <v>182</v>
      </c>
      <c r="D15" s="19">
        <v>189</v>
      </c>
      <c r="E15" s="19">
        <v>228</v>
      </c>
      <c r="F15" s="19">
        <v>382</v>
      </c>
      <c r="G15" s="19">
        <v>161</v>
      </c>
      <c r="H15" s="19">
        <v>187</v>
      </c>
      <c r="I15" s="19">
        <v>277</v>
      </c>
      <c r="J15" s="19">
        <v>158</v>
      </c>
      <c r="K15" s="19">
        <v>161</v>
      </c>
      <c r="L15" s="19">
        <v>166</v>
      </c>
      <c r="M15" s="19">
        <v>277</v>
      </c>
      <c r="N15" s="19">
        <v>147</v>
      </c>
      <c r="O15" s="19">
        <f t="shared" si="0"/>
        <v>2515</v>
      </c>
    </row>
    <row r="16" spans="1:15" x14ac:dyDescent="0.25">
      <c r="A16" s="13" t="s">
        <v>51</v>
      </c>
      <c r="B16" s="13" t="s">
        <v>47</v>
      </c>
      <c r="C16" s="19">
        <v>201</v>
      </c>
      <c r="D16" s="19">
        <v>85</v>
      </c>
      <c r="E16" s="19">
        <v>412</v>
      </c>
      <c r="F16" s="19">
        <v>400</v>
      </c>
      <c r="G16" s="19">
        <v>401</v>
      </c>
      <c r="H16" s="19">
        <v>202</v>
      </c>
      <c r="I16" s="19">
        <v>150</v>
      </c>
      <c r="J16" s="19">
        <v>102</v>
      </c>
      <c r="K16" s="19">
        <v>277</v>
      </c>
      <c r="L16" s="19">
        <v>187</v>
      </c>
      <c r="M16" s="19">
        <v>150</v>
      </c>
      <c r="N16" s="19">
        <v>161</v>
      </c>
      <c r="O16" s="19">
        <f t="shared" si="0"/>
        <v>2728</v>
      </c>
    </row>
    <row r="17" spans="1:15" x14ac:dyDescent="0.25">
      <c r="A17" s="13" t="s">
        <v>51</v>
      </c>
      <c r="B17" s="13" t="s">
        <v>48</v>
      </c>
      <c r="C17" s="19">
        <v>158</v>
      </c>
      <c r="D17" s="19">
        <v>208</v>
      </c>
      <c r="E17" s="19">
        <v>602</v>
      </c>
      <c r="F17" s="19">
        <v>158</v>
      </c>
      <c r="G17" s="19">
        <v>187</v>
      </c>
      <c r="H17" s="19">
        <v>300</v>
      </c>
      <c r="I17" s="19">
        <v>102</v>
      </c>
      <c r="J17" s="19">
        <v>70</v>
      </c>
      <c r="K17" s="19">
        <v>249</v>
      </c>
      <c r="L17" s="19">
        <v>858</v>
      </c>
      <c r="M17" s="19">
        <v>102</v>
      </c>
      <c r="N17" s="19">
        <v>182</v>
      </c>
      <c r="O17" s="19">
        <f t="shared" si="0"/>
        <v>3176</v>
      </c>
    </row>
    <row r="18" spans="1:15" x14ac:dyDescent="0.25">
      <c r="A18" s="13" t="s">
        <v>51</v>
      </c>
      <c r="B18" s="13" t="s">
        <v>49</v>
      </c>
      <c r="C18" s="19">
        <v>190</v>
      </c>
      <c r="D18" s="19">
        <v>385</v>
      </c>
      <c r="E18" s="19">
        <v>147</v>
      </c>
      <c r="F18" s="19">
        <v>189</v>
      </c>
      <c r="G18" s="19">
        <v>125</v>
      </c>
      <c r="H18" s="19">
        <v>189</v>
      </c>
      <c r="I18" s="19">
        <v>382</v>
      </c>
      <c r="J18" s="19">
        <v>285</v>
      </c>
      <c r="K18" s="19">
        <v>302</v>
      </c>
      <c r="L18" s="19">
        <v>795</v>
      </c>
      <c r="M18" s="19">
        <v>401</v>
      </c>
      <c r="N18" s="19">
        <v>201</v>
      </c>
      <c r="O18" s="19">
        <f t="shared" si="0"/>
        <v>3591</v>
      </c>
    </row>
    <row r="19" spans="1:15" x14ac:dyDescent="0.25">
      <c r="A19" s="13" t="s">
        <v>51</v>
      </c>
      <c r="B19" s="13" t="s">
        <v>50</v>
      </c>
      <c r="C19" s="19">
        <v>243</v>
      </c>
      <c r="D19" s="19">
        <v>277</v>
      </c>
      <c r="E19" s="19">
        <v>208</v>
      </c>
      <c r="F19" s="19">
        <v>333</v>
      </c>
      <c r="G19" s="19">
        <v>283</v>
      </c>
      <c r="H19" s="19">
        <v>101</v>
      </c>
      <c r="I19" s="19">
        <v>400</v>
      </c>
      <c r="J19" s="19">
        <v>187</v>
      </c>
      <c r="K19" s="19">
        <v>228</v>
      </c>
      <c r="L19" s="19">
        <v>900</v>
      </c>
      <c r="M19" s="19">
        <v>299</v>
      </c>
      <c r="N19" s="19">
        <v>158</v>
      </c>
      <c r="O19" s="19">
        <f t="shared" si="0"/>
        <v>3617</v>
      </c>
    </row>
    <row r="20" spans="1:15" x14ac:dyDescent="0.25">
      <c r="A20" s="13" t="s">
        <v>52</v>
      </c>
      <c r="B20" s="13" t="s">
        <v>44</v>
      </c>
      <c r="C20" s="19">
        <v>147</v>
      </c>
      <c r="D20" s="19">
        <v>150</v>
      </c>
      <c r="E20" s="19">
        <v>385</v>
      </c>
      <c r="F20" s="19">
        <v>401</v>
      </c>
      <c r="G20" s="19">
        <v>166</v>
      </c>
      <c r="H20" s="19">
        <v>135</v>
      </c>
      <c r="I20" s="19">
        <v>192</v>
      </c>
      <c r="J20" s="19">
        <v>385</v>
      </c>
      <c r="K20" s="19">
        <v>412</v>
      </c>
      <c r="L20" s="19">
        <v>849</v>
      </c>
      <c r="M20" s="19">
        <v>382</v>
      </c>
      <c r="N20" s="19">
        <v>190</v>
      </c>
      <c r="O20" s="19">
        <f t="shared" si="0"/>
        <v>3794</v>
      </c>
    </row>
    <row r="21" spans="1:15" x14ac:dyDescent="0.25">
      <c r="A21" s="13" t="s">
        <v>52</v>
      </c>
      <c r="B21" s="13" t="s">
        <v>45</v>
      </c>
      <c r="C21" s="19">
        <v>202</v>
      </c>
      <c r="D21" s="19">
        <v>102</v>
      </c>
      <c r="E21" s="19">
        <v>277</v>
      </c>
      <c r="F21" s="19">
        <v>187</v>
      </c>
      <c r="G21" s="19">
        <v>187</v>
      </c>
      <c r="H21" s="19">
        <v>206</v>
      </c>
      <c r="I21" s="19">
        <v>166</v>
      </c>
      <c r="J21" s="19">
        <v>277</v>
      </c>
      <c r="K21" s="19">
        <v>602</v>
      </c>
      <c r="L21" s="19">
        <v>1003</v>
      </c>
      <c r="M21" s="19">
        <v>400</v>
      </c>
      <c r="N21" s="19">
        <v>101</v>
      </c>
      <c r="O21" s="19">
        <f t="shared" si="0"/>
        <v>3710</v>
      </c>
    </row>
    <row r="22" spans="1:15" x14ac:dyDescent="0.25">
      <c r="A22" s="13" t="s">
        <v>52</v>
      </c>
      <c r="B22" s="13" t="s">
        <v>46</v>
      </c>
      <c r="C22" s="19">
        <v>300</v>
      </c>
      <c r="D22" s="19">
        <v>401</v>
      </c>
      <c r="E22" s="19">
        <v>150</v>
      </c>
      <c r="F22" s="19">
        <v>125</v>
      </c>
      <c r="G22" s="19">
        <v>385</v>
      </c>
      <c r="H22" s="19">
        <v>189</v>
      </c>
      <c r="I22" s="19">
        <v>235</v>
      </c>
      <c r="J22" s="19">
        <v>150</v>
      </c>
      <c r="K22" s="19">
        <v>147</v>
      </c>
      <c r="L22" s="19">
        <v>602</v>
      </c>
      <c r="M22" s="19">
        <v>192</v>
      </c>
      <c r="N22" s="19">
        <v>135</v>
      </c>
      <c r="O22" s="19">
        <f t="shared" si="0"/>
        <v>3011</v>
      </c>
    </row>
    <row r="23" spans="1:15" x14ac:dyDescent="0.25">
      <c r="A23" s="13" t="s">
        <v>52</v>
      </c>
      <c r="B23" s="13" t="s">
        <v>47</v>
      </c>
      <c r="C23" s="19">
        <v>189</v>
      </c>
      <c r="D23" s="19">
        <v>299</v>
      </c>
      <c r="E23" s="19">
        <v>102</v>
      </c>
      <c r="F23" s="19">
        <v>283</v>
      </c>
      <c r="G23" s="19">
        <v>277</v>
      </c>
      <c r="H23" s="19">
        <v>333</v>
      </c>
      <c r="I23" s="19">
        <v>285</v>
      </c>
      <c r="J23" s="19">
        <v>382</v>
      </c>
      <c r="K23" s="19">
        <v>208</v>
      </c>
      <c r="L23" s="19">
        <v>187</v>
      </c>
      <c r="M23" s="19">
        <v>166</v>
      </c>
      <c r="N23" s="19">
        <v>206</v>
      </c>
      <c r="O23" s="19">
        <f t="shared" si="0"/>
        <v>2917</v>
      </c>
    </row>
    <row r="24" spans="1:15" x14ac:dyDescent="0.25">
      <c r="A24" s="13" t="s">
        <v>52</v>
      </c>
      <c r="B24" s="13" t="s">
        <v>48</v>
      </c>
      <c r="C24" s="19">
        <v>101</v>
      </c>
      <c r="D24" s="19">
        <v>166</v>
      </c>
      <c r="E24" s="19">
        <v>401</v>
      </c>
      <c r="F24" s="19">
        <v>166</v>
      </c>
      <c r="G24" s="19">
        <v>201</v>
      </c>
      <c r="H24" s="19">
        <v>401</v>
      </c>
      <c r="I24" s="19">
        <v>301</v>
      </c>
      <c r="J24" s="19">
        <v>400</v>
      </c>
      <c r="K24" s="19">
        <v>385</v>
      </c>
      <c r="L24" s="19">
        <v>385</v>
      </c>
      <c r="M24" s="19">
        <v>235</v>
      </c>
      <c r="N24" s="19">
        <v>189</v>
      </c>
      <c r="O24" s="19">
        <f t="shared" si="0"/>
        <v>3331</v>
      </c>
    </row>
    <row r="25" spans="1:15" x14ac:dyDescent="0.25">
      <c r="A25" s="13" t="s">
        <v>52</v>
      </c>
      <c r="B25" s="13" t="s">
        <v>49</v>
      </c>
      <c r="C25" s="19">
        <v>135</v>
      </c>
      <c r="D25" s="19">
        <v>235</v>
      </c>
      <c r="E25" s="19">
        <v>299</v>
      </c>
      <c r="F25" s="19">
        <v>202</v>
      </c>
      <c r="G25" s="19">
        <v>125</v>
      </c>
      <c r="H25" s="19">
        <v>187</v>
      </c>
      <c r="I25" s="19">
        <v>303</v>
      </c>
      <c r="J25" s="19">
        <v>409</v>
      </c>
      <c r="K25" s="19">
        <v>277</v>
      </c>
      <c r="L25" s="19">
        <v>277</v>
      </c>
      <c r="M25" s="19">
        <v>140</v>
      </c>
      <c r="N25" s="19">
        <v>161</v>
      </c>
      <c r="O25" s="19">
        <f t="shared" si="0"/>
        <v>2750</v>
      </c>
    </row>
    <row r="26" spans="1:15" x14ac:dyDescent="0.25">
      <c r="A26" s="13" t="s">
        <v>52</v>
      </c>
      <c r="B26" s="13" t="s">
        <v>50</v>
      </c>
      <c r="C26" s="19">
        <v>206</v>
      </c>
      <c r="D26" s="19">
        <v>140</v>
      </c>
      <c r="E26" s="19">
        <v>382</v>
      </c>
      <c r="F26" s="19">
        <v>243</v>
      </c>
      <c r="G26" s="19">
        <v>444</v>
      </c>
      <c r="H26" s="19">
        <v>125</v>
      </c>
      <c r="I26" s="19">
        <v>140</v>
      </c>
      <c r="J26" s="19">
        <v>166</v>
      </c>
      <c r="K26" s="19">
        <v>150</v>
      </c>
      <c r="L26" s="19">
        <v>150</v>
      </c>
      <c r="M26" s="19">
        <v>249</v>
      </c>
      <c r="N26" s="19">
        <v>182</v>
      </c>
      <c r="O26" s="19">
        <f t="shared" si="0"/>
        <v>2577</v>
      </c>
    </row>
    <row r="27" spans="1:15" x14ac:dyDescent="0.25">
      <c r="A27" s="13" t="s">
        <v>53</v>
      </c>
      <c r="B27" s="13" t="s">
        <v>44</v>
      </c>
      <c r="C27" s="19">
        <v>189</v>
      </c>
      <c r="D27" s="19">
        <v>249</v>
      </c>
      <c r="E27" s="19">
        <v>400</v>
      </c>
      <c r="F27" s="19">
        <v>147</v>
      </c>
      <c r="G27" s="19">
        <v>1028</v>
      </c>
      <c r="H27" s="19">
        <v>283</v>
      </c>
      <c r="I27" s="19">
        <v>249</v>
      </c>
      <c r="J27" s="19">
        <v>235</v>
      </c>
      <c r="K27" s="19">
        <v>102</v>
      </c>
      <c r="L27" s="19">
        <v>102</v>
      </c>
      <c r="M27" s="19">
        <v>357</v>
      </c>
      <c r="N27" s="19">
        <v>201</v>
      </c>
      <c r="O27" s="19">
        <f t="shared" si="0"/>
        <v>3542</v>
      </c>
    </row>
    <row r="28" spans="1:15" x14ac:dyDescent="0.25">
      <c r="A28" s="13" t="s">
        <v>53</v>
      </c>
      <c r="B28" s="13" t="s">
        <v>45</v>
      </c>
      <c r="C28" s="19">
        <v>161</v>
      </c>
      <c r="D28" s="19">
        <v>302</v>
      </c>
      <c r="E28" s="19">
        <v>357</v>
      </c>
      <c r="F28" s="19">
        <v>158</v>
      </c>
      <c r="G28" s="19">
        <v>247</v>
      </c>
      <c r="H28" s="19">
        <v>166</v>
      </c>
      <c r="I28" s="19">
        <v>302</v>
      </c>
      <c r="J28" s="19">
        <v>140</v>
      </c>
      <c r="K28" s="19">
        <v>247</v>
      </c>
      <c r="L28" s="19">
        <v>401</v>
      </c>
      <c r="M28" s="19">
        <v>166</v>
      </c>
      <c r="N28" s="19">
        <v>158</v>
      </c>
      <c r="O28" s="19">
        <f t="shared" si="0"/>
        <v>2805</v>
      </c>
    </row>
    <row r="29" spans="1:15" x14ac:dyDescent="0.25">
      <c r="A29" s="13" t="s">
        <v>53</v>
      </c>
      <c r="B29" s="13" t="s">
        <v>46</v>
      </c>
      <c r="C29" s="19">
        <v>182</v>
      </c>
      <c r="D29" s="19">
        <v>228</v>
      </c>
      <c r="E29" s="19">
        <v>166</v>
      </c>
      <c r="F29" s="19">
        <v>102</v>
      </c>
      <c r="G29" s="19">
        <v>277</v>
      </c>
      <c r="H29" s="19">
        <v>187</v>
      </c>
      <c r="I29" s="19">
        <v>499</v>
      </c>
      <c r="J29" s="19">
        <v>249</v>
      </c>
      <c r="K29" s="19">
        <v>499</v>
      </c>
      <c r="L29" s="19">
        <v>299</v>
      </c>
      <c r="M29" s="19">
        <v>235</v>
      </c>
      <c r="N29" s="19">
        <v>285</v>
      </c>
      <c r="O29" s="19">
        <f t="shared" si="0"/>
        <v>3208</v>
      </c>
    </row>
    <row r="30" spans="1:15" x14ac:dyDescent="0.25">
      <c r="A30" s="13" t="s">
        <v>53</v>
      </c>
      <c r="B30" s="13" t="s">
        <v>47</v>
      </c>
      <c r="C30" s="19">
        <v>201</v>
      </c>
      <c r="D30" s="19">
        <v>412</v>
      </c>
      <c r="E30" s="19">
        <v>235</v>
      </c>
      <c r="F30" s="19">
        <v>192</v>
      </c>
      <c r="G30" s="19">
        <v>208</v>
      </c>
      <c r="H30" s="19">
        <v>385</v>
      </c>
      <c r="I30" s="19">
        <v>475</v>
      </c>
      <c r="J30" s="19">
        <v>302</v>
      </c>
      <c r="K30" s="19">
        <v>285</v>
      </c>
      <c r="L30" s="19">
        <v>382</v>
      </c>
      <c r="M30" s="19">
        <v>140</v>
      </c>
      <c r="N30" s="19">
        <v>168</v>
      </c>
      <c r="O30" s="19">
        <f t="shared" si="0"/>
        <v>3385</v>
      </c>
    </row>
    <row r="31" spans="1:15" x14ac:dyDescent="0.25">
      <c r="A31" s="13" t="s">
        <v>53</v>
      </c>
      <c r="B31" s="13" t="s">
        <v>48</v>
      </c>
      <c r="C31" s="19">
        <v>158</v>
      </c>
      <c r="D31" s="19">
        <v>602</v>
      </c>
      <c r="E31" s="19">
        <v>140</v>
      </c>
      <c r="F31" s="19">
        <v>166</v>
      </c>
      <c r="G31" s="19">
        <v>385</v>
      </c>
      <c r="H31" s="19">
        <v>277</v>
      </c>
      <c r="I31" s="19">
        <v>380</v>
      </c>
      <c r="J31" s="19">
        <v>165</v>
      </c>
      <c r="K31" s="19">
        <v>168</v>
      </c>
      <c r="L31" s="19">
        <v>400</v>
      </c>
      <c r="M31" s="19">
        <v>249</v>
      </c>
      <c r="N31" s="19">
        <v>350</v>
      </c>
      <c r="O31" s="19">
        <f t="shared" si="0"/>
        <v>3440</v>
      </c>
    </row>
    <row r="32" spans="1:15" x14ac:dyDescent="0.25">
      <c r="A32" s="13" t="s">
        <v>53</v>
      </c>
      <c r="B32" s="13" t="s">
        <v>49</v>
      </c>
      <c r="C32" s="19">
        <v>158</v>
      </c>
      <c r="D32" s="19">
        <v>333</v>
      </c>
      <c r="E32" s="19">
        <v>249</v>
      </c>
      <c r="F32" s="19">
        <v>235</v>
      </c>
      <c r="G32" s="19">
        <v>277</v>
      </c>
      <c r="H32" s="19">
        <v>150</v>
      </c>
      <c r="I32" s="19">
        <v>299</v>
      </c>
      <c r="J32" s="19">
        <v>147</v>
      </c>
      <c r="K32" s="19">
        <v>166</v>
      </c>
      <c r="L32" s="19">
        <v>158</v>
      </c>
      <c r="M32" s="19">
        <v>302</v>
      </c>
      <c r="N32" s="19">
        <v>189</v>
      </c>
      <c r="O32" s="19">
        <f t="shared" si="0"/>
        <v>2663</v>
      </c>
    </row>
    <row r="33" spans="1:15" x14ac:dyDescent="0.25">
      <c r="A33" s="13" t="s">
        <v>53</v>
      </c>
      <c r="B33" s="13" t="s">
        <v>50</v>
      </c>
      <c r="C33" s="19">
        <v>190</v>
      </c>
      <c r="D33" s="19">
        <v>279</v>
      </c>
      <c r="E33" s="19">
        <v>302</v>
      </c>
      <c r="F33" s="19">
        <v>140</v>
      </c>
      <c r="G33" s="19">
        <v>150</v>
      </c>
      <c r="H33" s="19">
        <v>102</v>
      </c>
      <c r="I33" s="19">
        <v>189</v>
      </c>
      <c r="J33" s="19">
        <v>158</v>
      </c>
      <c r="K33" s="19">
        <v>247</v>
      </c>
      <c r="L33" s="19">
        <v>166</v>
      </c>
      <c r="M33" s="19">
        <v>228</v>
      </c>
      <c r="N33" s="19">
        <v>85</v>
      </c>
      <c r="O33" s="19">
        <f t="shared" si="0"/>
        <v>2236</v>
      </c>
    </row>
    <row r="34" spans="1:15" x14ac:dyDescent="0.25">
      <c r="A34" s="13" t="s">
        <v>54</v>
      </c>
      <c r="B34" s="13" t="s">
        <v>44</v>
      </c>
      <c r="C34" s="19">
        <v>243</v>
      </c>
      <c r="D34" s="19">
        <v>185</v>
      </c>
      <c r="E34" s="19">
        <v>499</v>
      </c>
      <c r="F34" s="19">
        <v>249</v>
      </c>
      <c r="G34" s="19">
        <v>102</v>
      </c>
      <c r="H34" s="19">
        <v>401</v>
      </c>
      <c r="I34" s="19">
        <v>243</v>
      </c>
      <c r="J34" s="19">
        <v>202</v>
      </c>
      <c r="K34" s="19">
        <v>125</v>
      </c>
      <c r="L34" s="19">
        <v>187</v>
      </c>
      <c r="M34" s="19">
        <v>303</v>
      </c>
      <c r="N34" s="19">
        <v>208</v>
      </c>
      <c r="O34" s="19">
        <f t="shared" si="0"/>
        <v>2947</v>
      </c>
    </row>
    <row r="35" spans="1:15" x14ac:dyDescent="0.25">
      <c r="A35" s="13" t="s">
        <v>54</v>
      </c>
      <c r="B35" s="13" t="s">
        <v>45</v>
      </c>
      <c r="C35" s="19">
        <v>147</v>
      </c>
      <c r="D35" s="19">
        <v>197</v>
      </c>
      <c r="E35" s="19">
        <v>247</v>
      </c>
      <c r="F35" s="19">
        <v>302</v>
      </c>
      <c r="G35" s="19">
        <v>401</v>
      </c>
      <c r="H35" s="19">
        <v>299</v>
      </c>
      <c r="I35" s="19">
        <v>189</v>
      </c>
      <c r="J35" s="19">
        <v>102</v>
      </c>
      <c r="K35" s="19">
        <v>277</v>
      </c>
      <c r="L35" s="19">
        <v>187</v>
      </c>
      <c r="M35" s="19">
        <v>602</v>
      </c>
      <c r="N35" s="19">
        <v>190</v>
      </c>
      <c r="O35" s="19">
        <f t="shared" si="0"/>
        <v>3140</v>
      </c>
    </row>
    <row r="36" spans="1:15" x14ac:dyDescent="0.25">
      <c r="A36" s="13" t="s">
        <v>54</v>
      </c>
      <c r="B36" s="13" t="s">
        <v>46</v>
      </c>
      <c r="C36" s="19">
        <v>98</v>
      </c>
      <c r="D36" s="19">
        <v>222</v>
      </c>
      <c r="E36" s="19">
        <v>300</v>
      </c>
      <c r="F36" s="19">
        <v>228</v>
      </c>
      <c r="G36" s="19">
        <v>299</v>
      </c>
      <c r="H36" s="19">
        <v>382</v>
      </c>
      <c r="I36" s="19">
        <v>243</v>
      </c>
      <c r="J36" s="19">
        <v>299</v>
      </c>
      <c r="K36" s="19">
        <v>202</v>
      </c>
      <c r="L36" s="19">
        <v>125</v>
      </c>
      <c r="M36" s="19">
        <v>147</v>
      </c>
      <c r="N36" s="19">
        <v>497</v>
      </c>
      <c r="O36" s="19">
        <f t="shared" si="0"/>
        <v>3042</v>
      </c>
    </row>
    <row r="37" spans="1:15" x14ac:dyDescent="0.25">
      <c r="B37" s="13" t="s">
        <v>42</v>
      </c>
      <c r="C37" s="19">
        <f t="shared" ref="C37:O37" si="1">SUM(C6:C36)</f>
        <v>5571</v>
      </c>
      <c r="D37" s="19">
        <f t="shared" si="1"/>
        <v>8833</v>
      </c>
      <c r="E37" s="19">
        <f t="shared" si="1"/>
        <v>8739</v>
      </c>
      <c r="F37" s="19">
        <f t="shared" si="1"/>
        <v>7276</v>
      </c>
      <c r="G37" s="19">
        <f t="shared" si="1"/>
        <v>8072</v>
      </c>
      <c r="H37" s="19">
        <f t="shared" si="1"/>
        <v>6948</v>
      </c>
      <c r="I37" s="19">
        <f t="shared" si="1"/>
        <v>8659</v>
      </c>
      <c r="J37" s="19">
        <f t="shared" si="1"/>
        <v>7553</v>
      </c>
      <c r="K37" s="19">
        <f t="shared" si="1"/>
        <v>7529</v>
      </c>
      <c r="L37" s="19">
        <f t="shared" si="1"/>
        <v>13930</v>
      </c>
      <c r="M37" s="19">
        <f t="shared" si="1"/>
        <v>8704</v>
      </c>
      <c r="N37" s="19">
        <f t="shared" si="1"/>
        <v>6111</v>
      </c>
      <c r="O37" s="19">
        <f t="shared" si="1"/>
        <v>97925</v>
      </c>
    </row>
  </sheetData>
  <mergeCells count="1">
    <mergeCell ref="A2:O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7"/>
  <sheetViews>
    <sheetView workbookViewId="0">
      <selection activeCell="E30" sqref="E30"/>
    </sheetView>
  </sheetViews>
  <sheetFormatPr defaultRowHeight="15" x14ac:dyDescent="0.25"/>
  <cols>
    <col min="1" max="1" width="6.5703125" style="13" bestFit="1" customWidth="1"/>
    <col min="2" max="2" width="7.85546875" style="13" bestFit="1" customWidth="1"/>
    <col min="3" max="3" width="5" style="19" bestFit="1" customWidth="1"/>
    <col min="4" max="11" width="5.5703125" style="19" bestFit="1" customWidth="1"/>
    <col min="12" max="12" width="6" style="19" bestFit="1" customWidth="1"/>
    <col min="13" max="14" width="5.5703125" style="19" bestFit="1" customWidth="1"/>
    <col min="15" max="15" width="7.85546875" style="19" bestFit="1" customWidth="1"/>
    <col min="257" max="257" width="6.5703125" bestFit="1" customWidth="1"/>
    <col min="258" max="258" width="7.85546875" bestFit="1" customWidth="1"/>
    <col min="259" max="259" width="5" bestFit="1" customWidth="1"/>
    <col min="260" max="267" width="5.5703125" bestFit="1" customWidth="1"/>
    <col min="268" max="268" width="6" bestFit="1" customWidth="1"/>
    <col min="269" max="270" width="5.5703125" bestFit="1" customWidth="1"/>
    <col min="271" max="271" width="7.85546875" bestFit="1" customWidth="1"/>
    <col min="513" max="513" width="6.5703125" bestFit="1" customWidth="1"/>
    <col min="514" max="514" width="7.85546875" bestFit="1" customWidth="1"/>
    <col min="515" max="515" width="5" bestFit="1" customWidth="1"/>
    <col min="516" max="523" width="5.5703125" bestFit="1" customWidth="1"/>
    <col min="524" max="524" width="6" bestFit="1" customWidth="1"/>
    <col min="525" max="526" width="5.5703125" bestFit="1" customWidth="1"/>
    <col min="527" max="527" width="7.85546875" bestFit="1" customWidth="1"/>
    <col min="769" max="769" width="6.5703125" bestFit="1" customWidth="1"/>
    <col min="770" max="770" width="7.85546875" bestFit="1" customWidth="1"/>
    <col min="771" max="771" width="5" bestFit="1" customWidth="1"/>
    <col min="772" max="779" width="5.5703125" bestFit="1" customWidth="1"/>
    <col min="780" max="780" width="6" bestFit="1" customWidth="1"/>
    <col min="781" max="782" width="5.5703125" bestFit="1" customWidth="1"/>
    <col min="783" max="783" width="7.85546875" bestFit="1" customWidth="1"/>
    <col min="1025" max="1025" width="6.5703125" bestFit="1" customWidth="1"/>
    <col min="1026" max="1026" width="7.85546875" bestFit="1" customWidth="1"/>
    <col min="1027" max="1027" width="5" bestFit="1" customWidth="1"/>
    <col min="1028" max="1035" width="5.5703125" bestFit="1" customWidth="1"/>
    <col min="1036" max="1036" width="6" bestFit="1" customWidth="1"/>
    <col min="1037" max="1038" width="5.5703125" bestFit="1" customWidth="1"/>
    <col min="1039" max="1039" width="7.85546875" bestFit="1" customWidth="1"/>
    <col min="1281" max="1281" width="6.5703125" bestFit="1" customWidth="1"/>
    <col min="1282" max="1282" width="7.85546875" bestFit="1" customWidth="1"/>
    <col min="1283" max="1283" width="5" bestFit="1" customWidth="1"/>
    <col min="1284" max="1291" width="5.5703125" bestFit="1" customWidth="1"/>
    <col min="1292" max="1292" width="6" bestFit="1" customWidth="1"/>
    <col min="1293" max="1294" width="5.5703125" bestFit="1" customWidth="1"/>
    <col min="1295" max="1295" width="7.85546875" bestFit="1" customWidth="1"/>
    <col min="1537" max="1537" width="6.5703125" bestFit="1" customWidth="1"/>
    <col min="1538" max="1538" width="7.85546875" bestFit="1" customWidth="1"/>
    <col min="1539" max="1539" width="5" bestFit="1" customWidth="1"/>
    <col min="1540" max="1547" width="5.5703125" bestFit="1" customWidth="1"/>
    <col min="1548" max="1548" width="6" bestFit="1" customWidth="1"/>
    <col min="1549" max="1550" width="5.5703125" bestFit="1" customWidth="1"/>
    <col min="1551" max="1551" width="7.85546875" bestFit="1" customWidth="1"/>
    <col min="1793" max="1793" width="6.5703125" bestFit="1" customWidth="1"/>
    <col min="1794" max="1794" width="7.85546875" bestFit="1" customWidth="1"/>
    <col min="1795" max="1795" width="5" bestFit="1" customWidth="1"/>
    <col min="1796" max="1803" width="5.5703125" bestFit="1" customWidth="1"/>
    <col min="1804" max="1804" width="6" bestFit="1" customWidth="1"/>
    <col min="1805" max="1806" width="5.5703125" bestFit="1" customWidth="1"/>
    <col min="1807" max="1807" width="7.85546875" bestFit="1" customWidth="1"/>
    <col min="2049" max="2049" width="6.5703125" bestFit="1" customWidth="1"/>
    <col min="2050" max="2050" width="7.85546875" bestFit="1" customWidth="1"/>
    <col min="2051" max="2051" width="5" bestFit="1" customWidth="1"/>
    <col min="2052" max="2059" width="5.5703125" bestFit="1" customWidth="1"/>
    <col min="2060" max="2060" width="6" bestFit="1" customWidth="1"/>
    <col min="2061" max="2062" width="5.5703125" bestFit="1" customWidth="1"/>
    <col min="2063" max="2063" width="7.85546875" bestFit="1" customWidth="1"/>
    <col min="2305" max="2305" width="6.5703125" bestFit="1" customWidth="1"/>
    <col min="2306" max="2306" width="7.85546875" bestFit="1" customWidth="1"/>
    <col min="2307" max="2307" width="5" bestFit="1" customWidth="1"/>
    <col min="2308" max="2315" width="5.5703125" bestFit="1" customWidth="1"/>
    <col min="2316" max="2316" width="6" bestFit="1" customWidth="1"/>
    <col min="2317" max="2318" width="5.5703125" bestFit="1" customWidth="1"/>
    <col min="2319" max="2319" width="7.85546875" bestFit="1" customWidth="1"/>
    <col min="2561" max="2561" width="6.5703125" bestFit="1" customWidth="1"/>
    <col min="2562" max="2562" width="7.85546875" bestFit="1" customWidth="1"/>
    <col min="2563" max="2563" width="5" bestFit="1" customWidth="1"/>
    <col min="2564" max="2571" width="5.5703125" bestFit="1" customWidth="1"/>
    <col min="2572" max="2572" width="6" bestFit="1" customWidth="1"/>
    <col min="2573" max="2574" width="5.5703125" bestFit="1" customWidth="1"/>
    <col min="2575" max="2575" width="7.85546875" bestFit="1" customWidth="1"/>
    <col min="2817" max="2817" width="6.5703125" bestFit="1" customWidth="1"/>
    <col min="2818" max="2818" width="7.85546875" bestFit="1" customWidth="1"/>
    <col min="2819" max="2819" width="5" bestFit="1" customWidth="1"/>
    <col min="2820" max="2827" width="5.5703125" bestFit="1" customWidth="1"/>
    <col min="2828" max="2828" width="6" bestFit="1" customWidth="1"/>
    <col min="2829" max="2830" width="5.5703125" bestFit="1" customWidth="1"/>
    <col min="2831" max="2831" width="7.85546875" bestFit="1" customWidth="1"/>
    <col min="3073" max="3073" width="6.5703125" bestFit="1" customWidth="1"/>
    <col min="3074" max="3074" width="7.85546875" bestFit="1" customWidth="1"/>
    <col min="3075" max="3075" width="5" bestFit="1" customWidth="1"/>
    <col min="3076" max="3083" width="5.5703125" bestFit="1" customWidth="1"/>
    <col min="3084" max="3084" width="6" bestFit="1" customWidth="1"/>
    <col min="3085" max="3086" width="5.5703125" bestFit="1" customWidth="1"/>
    <col min="3087" max="3087" width="7.85546875" bestFit="1" customWidth="1"/>
    <col min="3329" max="3329" width="6.5703125" bestFit="1" customWidth="1"/>
    <col min="3330" max="3330" width="7.85546875" bestFit="1" customWidth="1"/>
    <col min="3331" max="3331" width="5" bestFit="1" customWidth="1"/>
    <col min="3332" max="3339" width="5.5703125" bestFit="1" customWidth="1"/>
    <col min="3340" max="3340" width="6" bestFit="1" customWidth="1"/>
    <col min="3341" max="3342" width="5.5703125" bestFit="1" customWidth="1"/>
    <col min="3343" max="3343" width="7.85546875" bestFit="1" customWidth="1"/>
    <col min="3585" max="3585" width="6.5703125" bestFit="1" customWidth="1"/>
    <col min="3586" max="3586" width="7.85546875" bestFit="1" customWidth="1"/>
    <col min="3587" max="3587" width="5" bestFit="1" customWidth="1"/>
    <col min="3588" max="3595" width="5.5703125" bestFit="1" customWidth="1"/>
    <col min="3596" max="3596" width="6" bestFit="1" customWidth="1"/>
    <col min="3597" max="3598" width="5.5703125" bestFit="1" customWidth="1"/>
    <col min="3599" max="3599" width="7.85546875" bestFit="1" customWidth="1"/>
    <col min="3841" max="3841" width="6.5703125" bestFit="1" customWidth="1"/>
    <col min="3842" max="3842" width="7.85546875" bestFit="1" customWidth="1"/>
    <col min="3843" max="3843" width="5" bestFit="1" customWidth="1"/>
    <col min="3844" max="3851" width="5.5703125" bestFit="1" customWidth="1"/>
    <col min="3852" max="3852" width="6" bestFit="1" customWidth="1"/>
    <col min="3853" max="3854" width="5.5703125" bestFit="1" customWidth="1"/>
    <col min="3855" max="3855" width="7.85546875" bestFit="1" customWidth="1"/>
    <col min="4097" max="4097" width="6.5703125" bestFit="1" customWidth="1"/>
    <col min="4098" max="4098" width="7.85546875" bestFit="1" customWidth="1"/>
    <col min="4099" max="4099" width="5" bestFit="1" customWidth="1"/>
    <col min="4100" max="4107" width="5.5703125" bestFit="1" customWidth="1"/>
    <col min="4108" max="4108" width="6" bestFit="1" customWidth="1"/>
    <col min="4109" max="4110" width="5.5703125" bestFit="1" customWidth="1"/>
    <col min="4111" max="4111" width="7.85546875" bestFit="1" customWidth="1"/>
    <col min="4353" max="4353" width="6.5703125" bestFit="1" customWidth="1"/>
    <col min="4354" max="4354" width="7.85546875" bestFit="1" customWidth="1"/>
    <col min="4355" max="4355" width="5" bestFit="1" customWidth="1"/>
    <col min="4356" max="4363" width="5.5703125" bestFit="1" customWidth="1"/>
    <col min="4364" max="4364" width="6" bestFit="1" customWidth="1"/>
    <col min="4365" max="4366" width="5.5703125" bestFit="1" customWidth="1"/>
    <col min="4367" max="4367" width="7.85546875" bestFit="1" customWidth="1"/>
    <col min="4609" max="4609" width="6.5703125" bestFit="1" customWidth="1"/>
    <col min="4610" max="4610" width="7.85546875" bestFit="1" customWidth="1"/>
    <col min="4611" max="4611" width="5" bestFit="1" customWidth="1"/>
    <col min="4612" max="4619" width="5.5703125" bestFit="1" customWidth="1"/>
    <col min="4620" max="4620" width="6" bestFit="1" customWidth="1"/>
    <col min="4621" max="4622" width="5.5703125" bestFit="1" customWidth="1"/>
    <col min="4623" max="4623" width="7.85546875" bestFit="1" customWidth="1"/>
    <col min="4865" max="4865" width="6.5703125" bestFit="1" customWidth="1"/>
    <col min="4866" max="4866" width="7.85546875" bestFit="1" customWidth="1"/>
    <col min="4867" max="4867" width="5" bestFit="1" customWidth="1"/>
    <col min="4868" max="4875" width="5.5703125" bestFit="1" customWidth="1"/>
    <col min="4876" max="4876" width="6" bestFit="1" customWidth="1"/>
    <col min="4877" max="4878" width="5.5703125" bestFit="1" customWidth="1"/>
    <col min="4879" max="4879" width="7.85546875" bestFit="1" customWidth="1"/>
    <col min="5121" max="5121" width="6.5703125" bestFit="1" customWidth="1"/>
    <col min="5122" max="5122" width="7.85546875" bestFit="1" customWidth="1"/>
    <col min="5123" max="5123" width="5" bestFit="1" customWidth="1"/>
    <col min="5124" max="5131" width="5.5703125" bestFit="1" customWidth="1"/>
    <col min="5132" max="5132" width="6" bestFit="1" customWidth="1"/>
    <col min="5133" max="5134" width="5.5703125" bestFit="1" customWidth="1"/>
    <col min="5135" max="5135" width="7.85546875" bestFit="1" customWidth="1"/>
    <col min="5377" max="5377" width="6.5703125" bestFit="1" customWidth="1"/>
    <col min="5378" max="5378" width="7.85546875" bestFit="1" customWidth="1"/>
    <col min="5379" max="5379" width="5" bestFit="1" customWidth="1"/>
    <col min="5380" max="5387" width="5.5703125" bestFit="1" customWidth="1"/>
    <col min="5388" max="5388" width="6" bestFit="1" customWidth="1"/>
    <col min="5389" max="5390" width="5.5703125" bestFit="1" customWidth="1"/>
    <col min="5391" max="5391" width="7.85546875" bestFit="1" customWidth="1"/>
    <col min="5633" max="5633" width="6.5703125" bestFit="1" customWidth="1"/>
    <col min="5634" max="5634" width="7.85546875" bestFit="1" customWidth="1"/>
    <col min="5635" max="5635" width="5" bestFit="1" customWidth="1"/>
    <col min="5636" max="5643" width="5.5703125" bestFit="1" customWidth="1"/>
    <col min="5644" max="5644" width="6" bestFit="1" customWidth="1"/>
    <col min="5645" max="5646" width="5.5703125" bestFit="1" customWidth="1"/>
    <col min="5647" max="5647" width="7.85546875" bestFit="1" customWidth="1"/>
    <col min="5889" max="5889" width="6.5703125" bestFit="1" customWidth="1"/>
    <col min="5890" max="5890" width="7.85546875" bestFit="1" customWidth="1"/>
    <col min="5891" max="5891" width="5" bestFit="1" customWidth="1"/>
    <col min="5892" max="5899" width="5.5703125" bestFit="1" customWidth="1"/>
    <col min="5900" max="5900" width="6" bestFit="1" customWidth="1"/>
    <col min="5901" max="5902" width="5.5703125" bestFit="1" customWidth="1"/>
    <col min="5903" max="5903" width="7.85546875" bestFit="1" customWidth="1"/>
    <col min="6145" max="6145" width="6.5703125" bestFit="1" customWidth="1"/>
    <col min="6146" max="6146" width="7.85546875" bestFit="1" customWidth="1"/>
    <col min="6147" max="6147" width="5" bestFit="1" customWidth="1"/>
    <col min="6148" max="6155" width="5.5703125" bestFit="1" customWidth="1"/>
    <col min="6156" max="6156" width="6" bestFit="1" customWidth="1"/>
    <col min="6157" max="6158" width="5.5703125" bestFit="1" customWidth="1"/>
    <col min="6159" max="6159" width="7.85546875" bestFit="1" customWidth="1"/>
    <col min="6401" max="6401" width="6.5703125" bestFit="1" customWidth="1"/>
    <col min="6402" max="6402" width="7.85546875" bestFit="1" customWidth="1"/>
    <col min="6403" max="6403" width="5" bestFit="1" customWidth="1"/>
    <col min="6404" max="6411" width="5.5703125" bestFit="1" customWidth="1"/>
    <col min="6412" max="6412" width="6" bestFit="1" customWidth="1"/>
    <col min="6413" max="6414" width="5.5703125" bestFit="1" customWidth="1"/>
    <col min="6415" max="6415" width="7.85546875" bestFit="1" customWidth="1"/>
    <col min="6657" max="6657" width="6.5703125" bestFit="1" customWidth="1"/>
    <col min="6658" max="6658" width="7.85546875" bestFit="1" customWidth="1"/>
    <col min="6659" max="6659" width="5" bestFit="1" customWidth="1"/>
    <col min="6660" max="6667" width="5.5703125" bestFit="1" customWidth="1"/>
    <col min="6668" max="6668" width="6" bestFit="1" customWidth="1"/>
    <col min="6669" max="6670" width="5.5703125" bestFit="1" customWidth="1"/>
    <col min="6671" max="6671" width="7.85546875" bestFit="1" customWidth="1"/>
    <col min="6913" max="6913" width="6.5703125" bestFit="1" customWidth="1"/>
    <col min="6914" max="6914" width="7.85546875" bestFit="1" customWidth="1"/>
    <col min="6915" max="6915" width="5" bestFit="1" customWidth="1"/>
    <col min="6916" max="6923" width="5.5703125" bestFit="1" customWidth="1"/>
    <col min="6924" max="6924" width="6" bestFit="1" customWidth="1"/>
    <col min="6925" max="6926" width="5.5703125" bestFit="1" customWidth="1"/>
    <col min="6927" max="6927" width="7.85546875" bestFit="1" customWidth="1"/>
    <col min="7169" max="7169" width="6.5703125" bestFit="1" customWidth="1"/>
    <col min="7170" max="7170" width="7.85546875" bestFit="1" customWidth="1"/>
    <col min="7171" max="7171" width="5" bestFit="1" customWidth="1"/>
    <col min="7172" max="7179" width="5.5703125" bestFit="1" customWidth="1"/>
    <col min="7180" max="7180" width="6" bestFit="1" customWidth="1"/>
    <col min="7181" max="7182" width="5.5703125" bestFit="1" customWidth="1"/>
    <col min="7183" max="7183" width="7.85546875" bestFit="1" customWidth="1"/>
    <col min="7425" max="7425" width="6.5703125" bestFit="1" customWidth="1"/>
    <col min="7426" max="7426" width="7.85546875" bestFit="1" customWidth="1"/>
    <col min="7427" max="7427" width="5" bestFit="1" customWidth="1"/>
    <col min="7428" max="7435" width="5.5703125" bestFit="1" customWidth="1"/>
    <col min="7436" max="7436" width="6" bestFit="1" customWidth="1"/>
    <col min="7437" max="7438" width="5.5703125" bestFit="1" customWidth="1"/>
    <col min="7439" max="7439" width="7.85546875" bestFit="1" customWidth="1"/>
    <col min="7681" max="7681" width="6.5703125" bestFit="1" customWidth="1"/>
    <col min="7682" max="7682" width="7.85546875" bestFit="1" customWidth="1"/>
    <col min="7683" max="7683" width="5" bestFit="1" customWidth="1"/>
    <col min="7684" max="7691" width="5.5703125" bestFit="1" customWidth="1"/>
    <col min="7692" max="7692" width="6" bestFit="1" customWidth="1"/>
    <col min="7693" max="7694" width="5.5703125" bestFit="1" customWidth="1"/>
    <col min="7695" max="7695" width="7.85546875" bestFit="1" customWidth="1"/>
    <col min="7937" max="7937" width="6.5703125" bestFit="1" customWidth="1"/>
    <col min="7938" max="7938" width="7.85546875" bestFit="1" customWidth="1"/>
    <col min="7939" max="7939" width="5" bestFit="1" customWidth="1"/>
    <col min="7940" max="7947" width="5.5703125" bestFit="1" customWidth="1"/>
    <col min="7948" max="7948" width="6" bestFit="1" customWidth="1"/>
    <col min="7949" max="7950" width="5.5703125" bestFit="1" customWidth="1"/>
    <col min="7951" max="7951" width="7.85546875" bestFit="1" customWidth="1"/>
    <col min="8193" max="8193" width="6.5703125" bestFit="1" customWidth="1"/>
    <col min="8194" max="8194" width="7.85546875" bestFit="1" customWidth="1"/>
    <col min="8195" max="8195" width="5" bestFit="1" customWidth="1"/>
    <col min="8196" max="8203" width="5.5703125" bestFit="1" customWidth="1"/>
    <col min="8204" max="8204" width="6" bestFit="1" customWidth="1"/>
    <col min="8205" max="8206" width="5.5703125" bestFit="1" customWidth="1"/>
    <col min="8207" max="8207" width="7.85546875" bestFit="1" customWidth="1"/>
    <col min="8449" max="8449" width="6.5703125" bestFit="1" customWidth="1"/>
    <col min="8450" max="8450" width="7.85546875" bestFit="1" customWidth="1"/>
    <col min="8451" max="8451" width="5" bestFit="1" customWidth="1"/>
    <col min="8452" max="8459" width="5.5703125" bestFit="1" customWidth="1"/>
    <col min="8460" max="8460" width="6" bestFit="1" customWidth="1"/>
    <col min="8461" max="8462" width="5.5703125" bestFit="1" customWidth="1"/>
    <col min="8463" max="8463" width="7.85546875" bestFit="1" customWidth="1"/>
    <col min="8705" max="8705" width="6.5703125" bestFit="1" customWidth="1"/>
    <col min="8706" max="8706" width="7.85546875" bestFit="1" customWidth="1"/>
    <col min="8707" max="8707" width="5" bestFit="1" customWidth="1"/>
    <col min="8708" max="8715" width="5.5703125" bestFit="1" customWidth="1"/>
    <col min="8716" max="8716" width="6" bestFit="1" customWidth="1"/>
    <col min="8717" max="8718" width="5.5703125" bestFit="1" customWidth="1"/>
    <col min="8719" max="8719" width="7.85546875" bestFit="1" customWidth="1"/>
    <col min="8961" max="8961" width="6.5703125" bestFit="1" customWidth="1"/>
    <col min="8962" max="8962" width="7.85546875" bestFit="1" customWidth="1"/>
    <col min="8963" max="8963" width="5" bestFit="1" customWidth="1"/>
    <col min="8964" max="8971" width="5.5703125" bestFit="1" customWidth="1"/>
    <col min="8972" max="8972" width="6" bestFit="1" customWidth="1"/>
    <col min="8973" max="8974" width="5.5703125" bestFit="1" customWidth="1"/>
    <col min="8975" max="8975" width="7.85546875" bestFit="1" customWidth="1"/>
    <col min="9217" max="9217" width="6.5703125" bestFit="1" customWidth="1"/>
    <col min="9218" max="9218" width="7.85546875" bestFit="1" customWidth="1"/>
    <col min="9219" max="9219" width="5" bestFit="1" customWidth="1"/>
    <col min="9220" max="9227" width="5.5703125" bestFit="1" customWidth="1"/>
    <col min="9228" max="9228" width="6" bestFit="1" customWidth="1"/>
    <col min="9229" max="9230" width="5.5703125" bestFit="1" customWidth="1"/>
    <col min="9231" max="9231" width="7.85546875" bestFit="1" customWidth="1"/>
    <col min="9473" max="9473" width="6.5703125" bestFit="1" customWidth="1"/>
    <col min="9474" max="9474" width="7.85546875" bestFit="1" customWidth="1"/>
    <col min="9475" max="9475" width="5" bestFit="1" customWidth="1"/>
    <col min="9476" max="9483" width="5.5703125" bestFit="1" customWidth="1"/>
    <col min="9484" max="9484" width="6" bestFit="1" customWidth="1"/>
    <col min="9485" max="9486" width="5.5703125" bestFit="1" customWidth="1"/>
    <col min="9487" max="9487" width="7.85546875" bestFit="1" customWidth="1"/>
    <col min="9729" max="9729" width="6.5703125" bestFit="1" customWidth="1"/>
    <col min="9730" max="9730" width="7.85546875" bestFit="1" customWidth="1"/>
    <col min="9731" max="9731" width="5" bestFit="1" customWidth="1"/>
    <col min="9732" max="9739" width="5.5703125" bestFit="1" customWidth="1"/>
    <col min="9740" max="9740" width="6" bestFit="1" customWidth="1"/>
    <col min="9741" max="9742" width="5.5703125" bestFit="1" customWidth="1"/>
    <col min="9743" max="9743" width="7.85546875" bestFit="1" customWidth="1"/>
    <col min="9985" max="9985" width="6.5703125" bestFit="1" customWidth="1"/>
    <col min="9986" max="9986" width="7.85546875" bestFit="1" customWidth="1"/>
    <col min="9987" max="9987" width="5" bestFit="1" customWidth="1"/>
    <col min="9988" max="9995" width="5.5703125" bestFit="1" customWidth="1"/>
    <col min="9996" max="9996" width="6" bestFit="1" customWidth="1"/>
    <col min="9997" max="9998" width="5.5703125" bestFit="1" customWidth="1"/>
    <col min="9999" max="9999" width="7.85546875" bestFit="1" customWidth="1"/>
    <col min="10241" max="10241" width="6.5703125" bestFit="1" customWidth="1"/>
    <col min="10242" max="10242" width="7.85546875" bestFit="1" customWidth="1"/>
    <col min="10243" max="10243" width="5" bestFit="1" customWidth="1"/>
    <col min="10244" max="10251" width="5.5703125" bestFit="1" customWidth="1"/>
    <col min="10252" max="10252" width="6" bestFit="1" customWidth="1"/>
    <col min="10253" max="10254" width="5.5703125" bestFit="1" customWidth="1"/>
    <col min="10255" max="10255" width="7.85546875" bestFit="1" customWidth="1"/>
    <col min="10497" max="10497" width="6.5703125" bestFit="1" customWidth="1"/>
    <col min="10498" max="10498" width="7.85546875" bestFit="1" customWidth="1"/>
    <col min="10499" max="10499" width="5" bestFit="1" customWidth="1"/>
    <col min="10500" max="10507" width="5.5703125" bestFit="1" customWidth="1"/>
    <col min="10508" max="10508" width="6" bestFit="1" customWidth="1"/>
    <col min="10509" max="10510" width="5.5703125" bestFit="1" customWidth="1"/>
    <col min="10511" max="10511" width="7.85546875" bestFit="1" customWidth="1"/>
    <col min="10753" max="10753" width="6.5703125" bestFit="1" customWidth="1"/>
    <col min="10754" max="10754" width="7.85546875" bestFit="1" customWidth="1"/>
    <col min="10755" max="10755" width="5" bestFit="1" customWidth="1"/>
    <col min="10756" max="10763" width="5.5703125" bestFit="1" customWidth="1"/>
    <col min="10764" max="10764" width="6" bestFit="1" customWidth="1"/>
    <col min="10765" max="10766" width="5.5703125" bestFit="1" customWidth="1"/>
    <col min="10767" max="10767" width="7.85546875" bestFit="1" customWidth="1"/>
    <col min="11009" max="11009" width="6.5703125" bestFit="1" customWidth="1"/>
    <col min="11010" max="11010" width="7.85546875" bestFit="1" customWidth="1"/>
    <col min="11011" max="11011" width="5" bestFit="1" customWidth="1"/>
    <col min="11012" max="11019" width="5.5703125" bestFit="1" customWidth="1"/>
    <col min="11020" max="11020" width="6" bestFit="1" customWidth="1"/>
    <col min="11021" max="11022" width="5.5703125" bestFit="1" customWidth="1"/>
    <col min="11023" max="11023" width="7.85546875" bestFit="1" customWidth="1"/>
    <col min="11265" max="11265" width="6.5703125" bestFit="1" customWidth="1"/>
    <col min="11266" max="11266" width="7.85546875" bestFit="1" customWidth="1"/>
    <col min="11267" max="11267" width="5" bestFit="1" customWidth="1"/>
    <col min="11268" max="11275" width="5.5703125" bestFit="1" customWidth="1"/>
    <col min="11276" max="11276" width="6" bestFit="1" customWidth="1"/>
    <col min="11277" max="11278" width="5.5703125" bestFit="1" customWidth="1"/>
    <col min="11279" max="11279" width="7.85546875" bestFit="1" customWidth="1"/>
    <col min="11521" max="11521" width="6.5703125" bestFit="1" customWidth="1"/>
    <col min="11522" max="11522" width="7.85546875" bestFit="1" customWidth="1"/>
    <col min="11523" max="11523" width="5" bestFit="1" customWidth="1"/>
    <col min="11524" max="11531" width="5.5703125" bestFit="1" customWidth="1"/>
    <col min="11532" max="11532" width="6" bestFit="1" customWidth="1"/>
    <col min="11533" max="11534" width="5.5703125" bestFit="1" customWidth="1"/>
    <col min="11535" max="11535" width="7.85546875" bestFit="1" customWidth="1"/>
    <col min="11777" max="11777" width="6.5703125" bestFit="1" customWidth="1"/>
    <col min="11778" max="11778" width="7.85546875" bestFit="1" customWidth="1"/>
    <col min="11779" max="11779" width="5" bestFit="1" customWidth="1"/>
    <col min="11780" max="11787" width="5.5703125" bestFit="1" customWidth="1"/>
    <col min="11788" max="11788" width="6" bestFit="1" customWidth="1"/>
    <col min="11789" max="11790" width="5.5703125" bestFit="1" customWidth="1"/>
    <col min="11791" max="11791" width="7.85546875" bestFit="1" customWidth="1"/>
    <col min="12033" max="12033" width="6.5703125" bestFit="1" customWidth="1"/>
    <col min="12034" max="12034" width="7.85546875" bestFit="1" customWidth="1"/>
    <col min="12035" max="12035" width="5" bestFit="1" customWidth="1"/>
    <col min="12036" max="12043" width="5.5703125" bestFit="1" customWidth="1"/>
    <col min="12044" max="12044" width="6" bestFit="1" customWidth="1"/>
    <col min="12045" max="12046" width="5.5703125" bestFit="1" customWidth="1"/>
    <col min="12047" max="12047" width="7.85546875" bestFit="1" customWidth="1"/>
    <col min="12289" max="12289" width="6.5703125" bestFit="1" customWidth="1"/>
    <col min="12290" max="12290" width="7.85546875" bestFit="1" customWidth="1"/>
    <col min="12291" max="12291" width="5" bestFit="1" customWidth="1"/>
    <col min="12292" max="12299" width="5.5703125" bestFit="1" customWidth="1"/>
    <col min="12300" max="12300" width="6" bestFit="1" customWidth="1"/>
    <col min="12301" max="12302" width="5.5703125" bestFit="1" customWidth="1"/>
    <col min="12303" max="12303" width="7.85546875" bestFit="1" customWidth="1"/>
    <col min="12545" max="12545" width="6.5703125" bestFit="1" customWidth="1"/>
    <col min="12546" max="12546" width="7.85546875" bestFit="1" customWidth="1"/>
    <col min="12547" max="12547" width="5" bestFit="1" customWidth="1"/>
    <col min="12548" max="12555" width="5.5703125" bestFit="1" customWidth="1"/>
    <col min="12556" max="12556" width="6" bestFit="1" customWidth="1"/>
    <col min="12557" max="12558" width="5.5703125" bestFit="1" customWidth="1"/>
    <col min="12559" max="12559" width="7.85546875" bestFit="1" customWidth="1"/>
    <col min="12801" max="12801" width="6.5703125" bestFit="1" customWidth="1"/>
    <col min="12802" max="12802" width="7.85546875" bestFit="1" customWidth="1"/>
    <col min="12803" max="12803" width="5" bestFit="1" customWidth="1"/>
    <col min="12804" max="12811" width="5.5703125" bestFit="1" customWidth="1"/>
    <col min="12812" max="12812" width="6" bestFit="1" customWidth="1"/>
    <col min="12813" max="12814" width="5.5703125" bestFit="1" customWidth="1"/>
    <col min="12815" max="12815" width="7.85546875" bestFit="1" customWidth="1"/>
    <col min="13057" max="13057" width="6.5703125" bestFit="1" customWidth="1"/>
    <col min="13058" max="13058" width="7.85546875" bestFit="1" customWidth="1"/>
    <col min="13059" max="13059" width="5" bestFit="1" customWidth="1"/>
    <col min="13060" max="13067" width="5.5703125" bestFit="1" customWidth="1"/>
    <col min="13068" max="13068" width="6" bestFit="1" customWidth="1"/>
    <col min="13069" max="13070" width="5.5703125" bestFit="1" customWidth="1"/>
    <col min="13071" max="13071" width="7.85546875" bestFit="1" customWidth="1"/>
    <col min="13313" max="13313" width="6.5703125" bestFit="1" customWidth="1"/>
    <col min="13314" max="13314" width="7.85546875" bestFit="1" customWidth="1"/>
    <col min="13315" max="13315" width="5" bestFit="1" customWidth="1"/>
    <col min="13316" max="13323" width="5.5703125" bestFit="1" customWidth="1"/>
    <col min="13324" max="13324" width="6" bestFit="1" customWidth="1"/>
    <col min="13325" max="13326" width="5.5703125" bestFit="1" customWidth="1"/>
    <col min="13327" max="13327" width="7.85546875" bestFit="1" customWidth="1"/>
    <col min="13569" max="13569" width="6.5703125" bestFit="1" customWidth="1"/>
    <col min="13570" max="13570" width="7.85546875" bestFit="1" customWidth="1"/>
    <col min="13571" max="13571" width="5" bestFit="1" customWidth="1"/>
    <col min="13572" max="13579" width="5.5703125" bestFit="1" customWidth="1"/>
    <col min="13580" max="13580" width="6" bestFit="1" customWidth="1"/>
    <col min="13581" max="13582" width="5.5703125" bestFit="1" customWidth="1"/>
    <col min="13583" max="13583" width="7.85546875" bestFit="1" customWidth="1"/>
    <col min="13825" max="13825" width="6.5703125" bestFit="1" customWidth="1"/>
    <col min="13826" max="13826" width="7.85546875" bestFit="1" customWidth="1"/>
    <col min="13827" max="13827" width="5" bestFit="1" customWidth="1"/>
    <col min="13828" max="13835" width="5.5703125" bestFit="1" customWidth="1"/>
    <col min="13836" max="13836" width="6" bestFit="1" customWidth="1"/>
    <col min="13837" max="13838" width="5.5703125" bestFit="1" customWidth="1"/>
    <col min="13839" max="13839" width="7.85546875" bestFit="1" customWidth="1"/>
    <col min="14081" max="14081" width="6.5703125" bestFit="1" customWidth="1"/>
    <col min="14082" max="14082" width="7.85546875" bestFit="1" customWidth="1"/>
    <col min="14083" max="14083" width="5" bestFit="1" customWidth="1"/>
    <col min="14084" max="14091" width="5.5703125" bestFit="1" customWidth="1"/>
    <col min="14092" max="14092" width="6" bestFit="1" customWidth="1"/>
    <col min="14093" max="14094" width="5.5703125" bestFit="1" customWidth="1"/>
    <col min="14095" max="14095" width="7.85546875" bestFit="1" customWidth="1"/>
    <col min="14337" max="14337" width="6.5703125" bestFit="1" customWidth="1"/>
    <col min="14338" max="14338" width="7.85546875" bestFit="1" customWidth="1"/>
    <col min="14339" max="14339" width="5" bestFit="1" customWidth="1"/>
    <col min="14340" max="14347" width="5.5703125" bestFit="1" customWidth="1"/>
    <col min="14348" max="14348" width="6" bestFit="1" customWidth="1"/>
    <col min="14349" max="14350" width="5.5703125" bestFit="1" customWidth="1"/>
    <col min="14351" max="14351" width="7.85546875" bestFit="1" customWidth="1"/>
    <col min="14593" max="14593" width="6.5703125" bestFit="1" customWidth="1"/>
    <col min="14594" max="14594" width="7.85546875" bestFit="1" customWidth="1"/>
    <col min="14595" max="14595" width="5" bestFit="1" customWidth="1"/>
    <col min="14596" max="14603" width="5.5703125" bestFit="1" customWidth="1"/>
    <col min="14604" max="14604" width="6" bestFit="1" customWidth="1"/>
    <col min="14605" max="14606" width="5.5703125" bestFit="1" customWidth="1"/>
    <col min="14607" max="14607" width="7.85546875" bestFit="1" customWidth="1"/>
    <col min="14849" max="14849" width="6.5703125" bestFit="1" customWidth="1"/>
    <col min="14850" max="14850" width="7.85546875" bestFit="1" customWidth="1"/>
    <col min="14851" max="14851" width="5" bestFit="1" customWidth="1"/>
    <col min="14852" max="14859" width="5.5703125" bestFit="1" customWidth="1"/>
    <col min="14860" max="14860" width="6" bestFit="1" customWidth="1"/>
    <col min="14861" max="14862" width="5.5703125" bestFit="1" customWidth="1"/>
    <col min="14863" max="14863" width="7.85546875" bestFit="1" customWidth="1"/>
    <col min="15105" max="15105" width="6.5703125" bestFit="1" customWidth="1"/>
    <col min="15106" max="15106" width="7.85546875" bestFit="1" customWidth="1"/>
    <col min="15107" max="15107" width="5" bestFit="1" customWidth="1"/>
    <col min="15108" max="15115" width="5.5703125" bestFit="1" customWidth="1"/>
    <col min="15116" max="15116" width="6" bestFit="1" customWidth="1"/>
    <col min="15117" max="15118" width="5.5703125" bestFit="1" customWidth="1"/>
    <col min="15119" max="15119" width="7.85546875" bestFit="1" customWidth="1"/>
    <col min="15361" max="15361" width="6.5703125" bestFit="1" customWidth="1"/>
    <col min="15362" max="15362" width="7.85546875" bestFit="1" customWidth="1"/>
    <col min="15363" max="15363" width="5" bestFit="1" customWidth="1"/>
    <col min="15364" max="15371" width="5.5703125" bestFit="1" customWidth="1"/>
    <col min="15372" max="15372" width="6" bestFit="1" customWidth="1"/>
    <col min="15373" max="15374" width="5.5703125" bestFit="1" customWidth="1"/>
    <col min="15375" max="15375" width="7.85546875" bestFit="1" customWidth="1"/>
    <col min="15617" max="15617" width="6.5703125" bestFit="1" customWidth="1"/>
    <col min="15618" max="15618" width="7.85546875" bestFit="1" customWidth="1"/>
    <col min="15619" max="15619" width="5" bestFit="1" customWidth="1"/>
    <col min="15620" max="15627" width="5.5703125" bestFit="1" customWidth="1"/>
    <col min="15628" max="15628" width="6" bestFit="1" customWidth="1"/>
    <col min="15629" max="15630" width="5.5703125" bestFit="1" customWidth="1"/>
    <col min="15631" max="15631" width="7.85546875" bestFit="1" customWidth="1"/>
    <col min="15873" max="15873" width="6.5703125" bestFit="1" customWidth="1"/>
    <col min="15874" max="15874" width="7.85546875" bestFit="1" customWidth="1"/>
    <col min="15875" max="15875" width="5" bestFit="1" customWidth="1"/>
    <col min="15876" max="15883" width="5.5703125" bestFit="1" customWidth="1"/>
    <col min="15884" max="15884" width="6" bestFit="1" customWidth="1"/>
    <col min="15885" max="15886" width="5.5703125" bestFit="1" customWidth="1"/>
    <col min="15887" max="15887" width="7.85546875" bestFit="1" customWidth="1"/>
    <col min="16129" max="16129" width="6.5703125" bestFit="1" customWidth="1"/>
    <col min="16130" max="16130" width="7.85546875" bestFit="1" customWidth="1"/>
    <col min="16131" max="16131" width="5" bestFit="1" customWidth="1"/>
    <col min="16132" max="16139" width="5.5703125" bestFit="1" customWidth="1"/>
    <col min="16140" max="16140" width="6" bestFit="1" customWidth="1"/>
    <col min="16141" max="16142" width="5.5703125" bestFit="1" customWidth="1"/>
    <col min="16143" max="16143" width="7.85546875" bestFit="1" customWidth="1"/>
  </cols>
  <sheetData>
    <row r="2" spans="1:15" s="12" customFormat="1" ht="18" x14ac:dyDescent="0.25">
      <c r="A2" s="42" t="s">
        <v>39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s="15" customFormat="1" ht="12.75" x14ac:dyDescent="0.2">
      <c r="A3" s="13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16" customFormat="1" ht="12.75" x14ac:dyDescent="0.2">
      <c r="A4" s="13"/>
      <c r="B4" s="13"/>
    </row>
    <row r="5" spans="1:15" s="18" customFormat="1" ht="12.75" x14ac:dyDescent="0.2">
      <c r="A5" s="13" t="s">
        <v>40</v>
      </c>
      <c r="B5" s="13" t="s">
        <v>41</v>
      </c>
      <c r="C5" s="17">
        <v>0.375</v>
      </c>
      <c r="D5" s="17">
        <v>0.41666666666666669</v>
      </c>
      <c r="E5" s="17">
        <v>0.45833333333333298</v>
      </c>
      <c r="F5" s="17">
        <v>0.5</v>
      </c>
      <c r="G5" s="17">
        <v>0.54166666666666696</v>
      </c>
      <c r="H5" s="17">
        <v>0.58333333333333304</v>
      </c>
      <c r="I5" s="17">
        <v>0.625</v>
      </c>
      <c r="J5" s="17">
        <v>0.66666666666666696</v>
      </c>
      <c r="K5" s="17">
        <v>0.70833333333333304</v>
      </c>
      <c r="L5" s="17">
        <v>0.75</v>
      </c>
      <c r="M5" s="17">
        <v>0.79166666666666696</v>
      </c>
      <c r="N5" s="17">
        <v>0.83333333333333404</v>
      </c>
      <c r="O5" s="13" t="s">
        <v>42</v>
      </c>
    </row>
    <row r="6" spans="1:15" x14ac:dyDescent="0.25">
      <c r="A6" s="13" t="s">
        <v>43</v>
      </c>
      <c r="B6" s="13" t="s">
        <v>44</v>
      </c>
      <c r="C6" s="19">
        <v>189</v>
      </c>
      <c r="D6" s="19">
        <v>249</v>
      </c>
      <c r="E6" s="19">
        <v>400</v>
      </c>
      <c r="F6" s="19">
        <v>147</v>
      </c>
      <c r="G6" s="19">
        <v>1028</v>
      </c>
      <c r="H6" s="19">
        <v>283</v>
      </c>
      <c r="I6" s="19">
        <v>249</v>
      </c>
      <c r="J6" s="19">
        <v>235</v>
      </c>
      <c r="K6" s="19">
        <v>102</v>
      </c>
      <c r="L6" s="19">
        <v>102</v>
      </c>
      <c r="M6" s="19">
        <v>357</v>
      </c>
      <c r="N6" s="19">
        <v>201</v>
      </c>
      <c r="O6" s="19">
        <f t="shared" ref="O6:O33" si="0">SUM(C6:N6)</f>
        <v>3542</v>
      </c>
    </row>
    <row r="7" spans="1:15" x14ac:dyDescent="0.25">
      <c r="A7" s="13" t="s">
        <v>43</v>
      </c>
      <c r="B7" s="13" t="s">
        <v>45</v>
      </c>
      <c r="C7" s="19">
        <v>161</v>
      </c>
      <c r="D7" s="19">
        <v>302</v>
      </c>
      <c r="E7" s="19">
        <v>357</v>
      </c>
      <c r="F7" s="19">
        <v>158</v>
      </c>
      <c r="G7" s="19">
        <v>247</v>
      </c>
      <c r="H7" s="19">
        <v>166</v>
      </c>
      <c r="I7" s="19">
        <v>302</v>
      </c>
      <c r="J7" s="19">
        <v>140</v>
      </c>
      <c r="K7" s="19">
        <v>247</v>
      </c>
      <c r="L7" s="19">
        <v>401</v>
      </c>
      <c r="M7" s="19">
        <v>166</v>
      </c>
      <c r="N7" s="19">
        <v>158</v>
      </c>
      <c r="O7" s="19">
        <f t="shared" si="0"/>
        <v>2805</v>
      </c>
    </row>
    <row r="8" spans="1:15" x14ac:dyDescent="0.25">
      <c r="A8" s="13" t="s">
        <v>43</v>
      </c>
      <c r="B8" s="13" t="s">
        <v>46</v>
      </c>
      <c r="C8" s="19">
        <v>182</v>
      </c>
      <c r="D8" s="19">
        <v>228</v>
      </c>
      <c r="E8" s="19">
        <v>166</v>
      </c>
      <c r="F8" s="19">
        <v>102</v>
      </c>
      <c r="G8" s="19">
        <v>277</v>
      </c>
      <c r="H8" s="19">
        <v>187</v>
      </c>
      <c r="I8" s="19">
        <v>499</v>
      </c>
      <c r="J8" s="19">
        <v>249</v>
      </c>
      <c r="K8" s="19">
        <v>499</v>
      </c>
      <c r="L8" s="19">
        <v>299</v>
      </c>
      <c r="M8" s="19">
        <v>235</v>
      </c>
      <c r="N8" s="19">
        <v>285</v>
      </c>
      <c r="O8" s="19">
        <f t="shared" si="0"/>
        <v>3208</v>
      </c>
    </row>
    <row r="9" spans="1:15" x14ac:dyDescent="0.25">
      <c r="A9" s="13" t="s">
        <v>43</v>
      </c>
      <c r="B9" s="13" t="s">
        <v>47</v>
      </c>
      <c r="C9" s="19">
        <v>201</v>
      </c>
      <c r="D9" s="19">
        <v>412</v>
      </c>
      <c r="E9" s="19">
        <v>235</v>
      </c>
      <c r="F9" s="19">
        <v>192</v>
      </c>
      <c r="G9" s="19">
        <v>208</v>
      </c>
      <c r="H9" s="19">
        <v>385</v>
      </c>
      <c r="I9" s="19">
        <v>475</v>
      </c>
      <c r="J9" s="19">
        <v>302</v>
      </c>
      <c r="K9" s="19">
        <v>285</v>
      </c>
      <c r="L9" s="19">
        <v>382</v>
      </c>
      <c r="M9" s="19">
        <v>140</v>
      </c>
      <c r="N9" s="19">
        <v>168</v>
      </c>
      <c r="O9" s="19">
        <f t="shared" si="0"/>
        <v>3385</v>
      </c>
    </row>
    <row r="10" spans="1:15" x14ac:dyDescent="0.25">
      <c r="A10" s="13" t="s">
        <v>43</v>
      </c>
      <c r="B10" s="13" t="s">
        <v>48</v>
      </c>
      <c r="C10" s="19">
        <v>158</v>
      </c>
      <c r="D10" s="19">
        <v>602</v>
      </c>
      <c r="E10" s="19">
        <v>140</v>
      </c>
      <c r="F10" s="19">
        <v>166</v>
      </c>
      <c r="G10" s="19">
        <v>385</v>
      </c>
      <c r="H10" s="19">
        <v>277</v>
      </c>
      <c r="I10" s="19">
        <v>380</v>
      </c>
      <c r="J10" s="19">
        <v>165</v>
      </c>
      <c r="K10" s="19">
        <v>168</v>
      </c>
      <c r="L10" s="19">
        <v>400</v>
      </c>
      <c r="M10" s="19">
        <v>249</v>
      </c>
      <c r="N10" s="19">
        <v>350</v>
      </c>
      <c r="O10" s="19">
        <f t="shared" si="0"/>
        <v>3440</v>
      </c>
    </row>
    <row r="11" spans="1:15" x14ac:dyDescent="0.25">
      <c r="A11" s="13" t="s">
        <v>43</v>
      </c>
      <c r="B11" s="13" t="s">
        <v>49</v>
      </c>
      <c r="C11" s="19">
        <v>158</v>
      </c>
      <c r="D11" s="19">
        <v>333</v>
      </c>
      <c r="E11" s="19">
        <v>249</v>
      </c>
      <c r="F11" s="19">
        <v>235</v>
      </c>
      <c r="G11" s="19">
        <v>277</v>
      </c>
      <c r="H11" s="19">
        <v>150</v>
      </c>
      <c r="I11" s="19">
        <v>299</v>
      </c>
      <c r="J11" s="19">
        <v>147</v>
      </c>
      <c r="K11" s="19">
        <v>166</v>
      </c>
      <c r="L11" s="19">
        <v>158</v>
      </c>
      <c r="M11" s="19">
        <v>302</v>
      </c>
      <c r="N11" s="19">
        <v>189</v>
      </c>
      <c r="O11" s="19">
        <f t="shared" si="0"/>
        <v>2663</v>
      </c>
    </row>
    <row r="12" spans="1:15" x14ac:dyDescent="0.25">
      <c r="A12" s="13" t="s">
        <v>43</v>
      </c>
      <c r="B12" s="13" t="s">
        <v>50</v>
      </c>
      <c r="C12" s="19">
        <v>190</v>
      </c>
      <c r="D12" s="19">
        <v>279</v>
      </c>
      <c r="E12" s="19">
        <v>302</v>
      </c>
      <c r="F12" s="19">
        <v>140</v>
      </c>
      <c r="G12" s="19">
        <v>150</v>
      </c>
      <c r="H12" s="19">
        <v>102</v>
      </c>
      <c r="I12" s="19">
        <v>189</v>
      </c>
      <c r="J12" s="19">
        <v>158</v>
      </c>
      <c r="K12" s="19">
        <v>247</v>
      </c>
      <c r="L12" s="19">
        <v>166</v>
      </c>
      <c r="M12" s="19">
        <v>228</v>
      </c>
      <c r="N12" s="19">
        <v>85</v>
      </c>
      <c r="O12" s="19">
        <f t="shared" si="0"/>
        <v>2236</v>
      </c>
    </row>
    <row r="13" spans="1:15" x14ac:dyDescent="0.25">
      <c r="A13" s="13" t="s">
        <v>51</v>
      </c>
      <c r="B13" s="13" t="s">
        <v>44</v>
      </c>
      <c r="C13" s="19">
        <v>147</v>
      </c>
      <c r="D13" s="19">
        <v>150</v>
      </c>
      <c r="E13" s="19">
        <v>385</v>
      </c>
      <c r="F13" s="19">
        <v>401</v>
      </c>
      <c r="G13" s="19">
        <v>166</v>
      </c>
      <c r="H13" s="19">
        <v>135</v>
      </c>
      <c r="I13" s="19">
        <v>192</v>
      </c>
      <c r="J13" s="19">
        <v>385</v>
      </c>
      <c r="K13" s="19">
        <v>412</v>
      </c>
      <c r="L13" s="19">
        <v>849</v>
      </c>
      <c r="M13" s="19">
        <v>382</v>
      </c>
      <c r="N13" s="19">
        <v>190</v>
      </c>
      <c r="O13" s="19">
        <f t="shared" si="0"/>
        <v>3794</v>
      </c>
    </row>
    <row r="14" spans="1:15" x14ac:dyDescent="0.25">
      <c r="A14" s="13" t="s">
        <v>51</v>
      </c>
      <c r="B14" s="13" t="s">
        <v>45</v>
      </c>
      <c r="C14" s="19">
        <v>202</v>
      </c>
      <c r="D14" s="19">
        <v>102</v>
      </c>
      <c r="E14" s="19">
        <v>277</v>
      </c>
      <c r="F14" s="19">
        <v>187</v>
      </c>
      <c r="G14" s="19">
        <v>187</v>
      </c>
      <c r="H14" s="19">
        <v>206</v>
      </c>
      <c r="I14" s="19">
        <v>166</v>
      </c>
      <c r="J14" s="19">
        <v>277</v>
      </c>
      <c r="K14" s="19">
        <v>602</v>
      </c>
      <c r="L14" s="19">
        <v>1003</v>
      </c>
      <c r="M14" s="19">
        <v>400</v>
      </c>
      <c r="N14" s="19">
        <v>101</v>
      </c>
      <c r="O14" s="19">
        <f t="shared" si="0"/>
        <v>3710</v>
      </c>
    </row>
    <row r="15" spans="1:15" x14ac:dyDescent="0.25">
      <c r="A15" s="13" t="s">
        <v>51</v>
      </c>
      <c r="B15" s="13" t="s">
        <v>46</v>
      </c>
      <c r="C15" s="19">
        <v>300</v>
      </c>
      <c r="D15" s="19">
        <v>401</v>
      </c>
      <c r="E15" s="19">
        <v>150</v>
      </c>
      <c r="F15" s="19">
        <v>125</v>
      </c>
      <c r="G15" s="19">
        <v>385</v>
      </c>
      <c r="H15" s="19">
        <v>189</v>
      </c>
      <c r="I15" s="19">
        <v>235</v>
      </c>
      <c r="J15" s="19">
        <v>150</v>
      </c>
      <c r="K15" s="19">
        <v>147</v>
      </c>
      <c r="L15" s="19">
        <v>602</v>
      </c>
      <c r="M15" s="19">
        <v>192</v>
      </c>
      <c r="N15" s="19">
        <v>135</v>
      </c>
      <c r="O15" s="19">
        <f t="shared" si="0"/>
        <v>3011</v>
      </c>
    </row>
    <row r="16" spans="1:15" x14ac:dyDescent="0.25">
      <c r="A16" s="13" t="s">
        <v>51</v>
      </c>
      <c r="B16" s="13" t="s">
        <v>47</v>
      </c>
      <c r="C16" s="19">
        <v>189</v>
      </c>
      <c r="D16" s="19">
        <v>299</v>
      </c>
      <c r="E16" s="19">
        <v>102</v>
      </c>
      <c r="F16" s="19">
        <v>283</v>
      </c>
      <c r="G16" s="19">
        <v>277</v>
      </c>
      <c r="H16" s="19">
        <v>333</v>
      </c>
      <c r="I16" s="19">
        <v>285</v>
      </c>
      <c r="J16" s="19">
        <v>382</v>
      </c>
      <c r="K16" s="19">
        <v>208</v>
      </c>
      <c r="L16" s="19">
        <v>187</v>
      </c>
      <c r="M16" s="19">
        <v>166</v>
      </c>
      <c r="N16" s="19">
        <v>206</v>
      </c>
      <c r="O16" s="19">
        <f t="shared" si="0"/>
        <v>2917</v>
      </c>
    </row>
    <row r="17" spans="1:15" x14ac:dyDescent="0.25">
      <c r="A17" s="13" t="s">
        <v>51</v>
      </c>
      <c r="B17" s="13" t="s">
        <v>48</v>
      </c>
      <c r="C17" s="19">
        <v>101</v>
      </c>
      <c r="D17" s="19">
        <v>166</v>
      </c>
      <c r="E17" s="19">
        <v>401</v>
      </c>
      <c r="F17" s="19">
        <v>166</v>
      </c>
      <c r="G17" s="19">
        <v>201</v>
      </c>
      <c r="H17" s="19">
        <v>401</v>
      </c>
      <c r="I17" s="19">
        <v>301</v>
      </c>
      <c r="J17" s="19">
        <v>400</v>
      </c>
      <c r="K17" s="19">
        <v>385</v>
      </c>
      <c r="L17" s="19">
        <v>385</v>
      </c>
      <c r="M17" s="19">
        <v>235</v>
      </c>
      <c r="N17" s="19">
        <v>189</v>
      </c>
      <c r="O17" s="19">
        <f t="shared" si="0"/>
        <v>3331</v>
      </c>
    </row>
    <row r="18" spans="1:15" x14ac:dyDescent="0.25">
      <c r="A18" s="13" t="s">
        <v>51</v>
      </c>
      <c r="B18" s="13" t="s">
        <v>49</v>
      </c>
      <c r="C18" s="19">
        <v>135</v>
      </c>
      <c r="D18" s="19">
        <v>235</v>
      </c>
      <c r="E18" s="19">
        <v>299</v>
      </c>
      <c r="F18" s="19">
        <v>202</v>
      </c>
      <c r="G18" s="19">
        <v>125</v>
      </c>
      <c r="H18" s="19">
        <v>187</v>
      </c>
      <c r="I18" s="19">
        <v>303</v>
      </c>
      <c r="J18" s="19">
        <v>409</v>
      </c>
      <c r="K18" s="19">
        <v>277</v>
      </c>
      <c r="L18" s="19">
        <v>277</v>
      </c>
      <c r="M18" s="19">
        <v>140</v>
      </c>
      <c r="N18" s="19">
        <v>161</v>
      </c>
      <c r="O18" s="19">
        <f t="shared" si="0"/>
        <v>2750</v>
      </c>
    </row>
    <row r="19" spans="1:15" x14ac:dyDescent="0.25">
      <c r="A19" s="13" t="s">
        <v>51</v>
      </c>
      <c r="B19" s="13" t="s">
        <v>50</v>
      </c>
      <c r="C19" s="19">
        <v>206</v>
      </c>
      <c r="D19" s="19">
        <v>140</v>
      </c>
      <c r="E19" s="19">
        <v>382</v>
      </c>
      <c r="F19" s="19">
        <v>243</v>
      </c>
      <c r="G19" s="19">
        <v>444</v>
      </c>
      <c r="H19" s="19">
        <v>125</v>
      </c>
      <c r="I19" s="19">
        <v>140</v>
      </c>
      <c r="J19" s="19">
        <v>166</v>
      </c>
      <c r="K19" s="19">
        <v>150</v>
      </c>
      <c r="L19" s="19">
        <v>150</v>
      </c>
      <c r="M19" s="19">
        <v>249</v>
      </c>
      <c r="N19" s="19">
        <v>182</v>
      </c>
      <c r="O19" s="19">
        <f t="shared" si="0"/>
        <v>2577</v>
      </c>
    </row>
    <row r="20" spans="1:15" x14ac:dyDescent="0.25">
      <c r="A20" s="13" t="s">
        <v>52</v>
      </c>
      <c r="B20" s="13" t="s">
        <v>44</v>
      </c>
      <c r="C20" s="19">
        <v>147</v>
      </c>
      <c r="D20" s="19">
        <v>168</v>
      </c>
      <c r="E20" s="19">
        <v>249</v>
      </c>
      <c r="F20" s="19">
        <v>401</v>
      </c>
      <c r="G20" s="19">
        <v>243</v>
      </c>
      <c r="H20" s="19">
        <v>158</v>
      </c>
      <c r="I20" s="19">
        <v>208</v>
      </c>
      <c r="J20" s="19">
        <v>382</v>
      </c>
      <c r="K20" s="19">
        <v>243</v>
      </c>
      <c r="L20" s="19">
        <v>444</v>
      </c>
      <c r="M20" s="19">
        <v>208</v>
      </c>
      <c r="N20" s="19">
        <v>189</v>
      </c>
      <c r="O20" s="19">
        <f t="shared" si="0"/>
        <v>3040</v>
      </c>
    </row>
    <row r="21" spans="1:15" x14ac:dyDescent="0.25">
      <c r="A21" s="13" t="s">
        <v>52</v>
      </c>
      <c r="B21" s="13" t="s">
        <v>45</v>
      </c>
      <c r="C21" s="19">
        <v>161</v>
      </c>
      <c r="D21" s="19">
        <v>350</v>
      </c>
      <c r="E21" s="19">
        <v>302</v>
      </c>
      <c r="F21" s="19">
        <v>299</v>
      </c>
      <c r="G21" s="19">
        <v>147</v>
      </c>
      <c r="H21" s="19">
        <v>166</v>
      </c>
      <c r="I21" s="19">
        <v>385</v>
      </c>
      <c r="J21" s="19">
        <v>400</v>
      </c>
      <c r="K21" s="19">
        <v>147</v>
      </c>
      <c r="L21" s="19">
        <v>1028</v>
      </c>
      <c r="M21" s="19">
        <v>385</v>
      </c>
      <c r="N21" s="19">
        <v>243</v>
      </c>
      <c r="O21" s="19">
        <f t="shared" si="0"/>
        <v>4013</v>
      </c>
    </row>
    <row r="22" spans="1:15" x14ac:dyDescent="0.25">
      <c r="A22" s="13" t="s">
        <v>52</v>
      </c>
      <c r="B22" s="13" t="s">
        <v>46</v>
      </c>
      <c r="C22" s="19">
        <v>182</v>
      </c>
      <c r="D22" s="19">
        <v>189</v>
      </c>
      <c r="E22" s="19">
        <v>228</v>
      </c>
      <c r="F22" s="19">
        <v>382</v>
      </c>
      <c r="G22" s="19">
        <v>161</v>
      </c>
      <c r="H22" s="19">
        <v>187</v>
      </c>
      <c r="I22" s="19">
        <v>277</v>
      </c>
      <c r="J22" s="19">
        <v>158</v>
      </c>
      <c r="K22" s="19">
        <v>161</v>
      </c>
      <c r="L22" s="19">
        <v>166</v>
      </c>
      <c r="M22" s="19">
        <v>277</v>
      </c>
      <c r="N22" s="19">
        <v>147</v>
      </c>
      <c r="O22" s="19">
        <f t="shared" si="0"/>
        <v>2515</v>
      </c>
    </row>
    <row r="23" spans="1:15" x14ac:dyDescent="0.25">
      <c r="A23" s="13" t="s">
        <v>52</v>
      </c>
      <c r="B23" s="13" t="s">
        <v>47</v>
      </c>
      <c r="C23" s="19">
        <v>201</v>
      </c>
      <c r="D23" s="19">
        <v>85</v>
      </c>
      <c r="E23" s="19">
        <v>412</v>
      </c>
      <c r="F23" s="19">
        <v>400</v>
      </c>
      <c r="G23" s="19">
        <v>401</v>
      </c>
      <c r="H23" s="19">
        <v>202</v>
      </c>
      <c r="I23" s="19">
        <v>150</v>
      </c>
      <c r="J23" s="19">
        <v>102</v>
      </c>
      <c r="K23" s="19">
        <v>277</v>
      </c>
      <c r="L23" s="19">
        <v>187</v>
      </c>
      <c r="M23" s="19">
        <v>150</v>
      </c>
      <c r="N23" s="19">
        <v>161</v>
      </c>
      <c r="O23" s="19">
        <f t="shared" si="0"/>
        <v>2728</v>
      </c>
    </row>
    <row r="24" spans="1:15" x14ac:dyDescent="0.25">
      <c r="A24" s="13" t="s">
        <v>52</v>
      </c>
      <c r="B24" s="13" t="s">
        <v>48</v>
      </c>
      <c r="C24" s="19">
        <v>158</v>
      </c>
      <c r="D24" s="19">
        <v>208</v>
      </c>
      <c r="E24" s="19">
        <v>602</v>
      </c>
      <c r="F24" s="19">
        <v>158</v>
      </c>
      <c r="G24" s="19">
        <v>187</v>
      </c>
      <c r="H24" s="19">
        <v>300</v>
      </c>
      <c r="I24" s="19">
        <v>102</v>
      </c>
      <c r="J24" s="19">
        <v>70</v>
      </c>
      <c r="K24" s="19">
        <v>249</v>
      </c>
      <c r="L24" s="19">
        <v>858</v>
      </c>
      <c r="M24" s="19">
        <v>102</v>
      </c>
      <c r="N24" s="19">
        <v>182</v>
      </c>
      <c r="O24" s="19">
        <f t="shared" si="0"/>
        <v>3176</v>
      </c>
    </row>
    <row r="25" spans="1:15" x14ac:dyDescent="0.25">
      <c r="A25" s="13" t="s">
        <v>52</v>
      </c>
      <c r="B25" s="13" t="s">
        <v>49</v>
      </c>
      <c r="C25" s="19">
        <v>190</v>
      </c>
      <c r="D25" s="19">
        <v>385</v>
      </c>
      <c r="E25" s="19">
        <v>147</v>
      </c>
      <c r="F25" s="19">
        <v>189</v>
      </c>
      <c r="G25" s="19">
        <v>125</v>
      </c>
      <c r="H25" s="19">
        <v>189</v>
      </c>
      <c r="I25" s="19">
        <v>382</v>
      </c>
      <c r="J25" s="19">
        <v>285</v>
      </c>
      <c r="K25" s="19">
        <v>302</v>
      </c>
      <c r="L25" s="19">
        <v>795</v>
      </c>
      <c r="M25" s="19">
        <v>401</v>
      </c>
      <c r="N25" s="19">
        <v>201</v>
      </c>
      <c r="O25" s="19">
        <f t="shared" si="0"/>
        <v>3591</v>
      </c>
    </row>
    <row r="26" spans="1:15" x14ac:dyDescent="0.25">
      <c r="A26" s="13" t="s">
        <v>52</v>
      </c>
      <c r="B26" s="13" t="s">
        <v>50</v>
      </c>
      <c r="C26" s="19">
        <v>243</v>
      </c>
      <c r="D26" s="19">
        <v>277</v>
      </c>
      <c r="E26" s="19">
        <v>208</v>
      </c>
      <c r="F26" s="19">
        <v>333</v>
      </c>
      <c r="G26" s="19">
        <v>283</v>
      </c>
      <c r="H26" s="19">
        <v>101</v>
      </c>
      <c r="I26" s="19">
        <v>400</v>
      </c>
      <c r="J26" s="19">
        <v>187</v>
      </c>
      <c r="K26" s="19">
        <v>228</v>
      </c>
      <c r="L26" s="19">
        <v>900</v>
      </c>
      <c r="M26" s="19">
        <v>299</v>
      </c>
      <c r="N26" s="19">
        <v>158</v>
      </c>
      <c r="O26" s="19">
        <f t="shared" si="0"/>
        <v>3617</v>
      </c>
    </row>
    <row r="27" spans="1:15" x14ac:dyDescent="0.25">
      <c r="A27" s="13" t="s">
        <v>53</v>
      </c>
      <c r="B27" s="13" t="s">
        <v>44</v>
      </c>
      <c r="C27" s="19">
        <v>147</v>
      </c>
      <c r="D27" s="19">
        <v>802</v>
      </c>
      <c r="E27" s="19">
        <v>185</v>
      </c>
      <c r="F27" s="19">
        <v>202</v>
      </c>
      <c r="G27" s="19">
        <v>246</v>
      </c>
      <c r="H27" s="19">
        <v>202</v>
      </c>
      <c r="I27" s="19">
        <v>125</v>
      </c>
      <c r="J27" s="19">
        <v>187</v>
      </c>
      <c r="K27" s="19">
        <v>303</v>
      </c>
      <c r="L27" s="19">
        <v>485</v>
      </c>
      <c r="M27" s="19">
        <v>367</v>
      </c>
      <c r="N27" s="19">
        <v>202</v>
      </c>
      <c r="O27" s="19">
        <f t="shared" si="0"/>
        <v>3453</v>
      </c>
    </row>
    <row r="28" spans="1:15" x14ac:dyDescent="0.25">
      <c r="A28" s="13" t="s">
        <v>53</v>
      </c>
      <c r="B28" s="13" t="s">
        <v>45</v>
      </c>
      <c r="C28" s="19">
        <v>161</v>
      </c>
      <c r="D28" s="19">
        <v>285</v>
      </c>
      <c r="E28" s="19">
        <v>382</v>
      </c>
      <c r="F28" s="19">
        <v>285</v>
      </c>
      <c r="G28" s="19">
        <v>300</v>
      </c>
      <c r="H28" s="19">
        <v>158</v>
      </c>
      <c r="I28" s="19">
        <v>249</v>
      </c>
      <c r="J28" s="19">
        <v>385</v>
      </c>
      <c r="K28" s="19">
        <v>300</v>
      </c>
      <c r="L28" s="19">
        <v>502</v>
      </c>
      <c r="M28" s="19">
        <v>284</v>
      </c>
      <c r="N28" s="19">
        <v>202</v>
      </c>
      <c r="O28" s="19">
        <f t="shared" si="0"/>
        <v>3493</v>
      </c>
    </row>
    <row r="29" spans="1:15" x14ac:dyDescent="0.25">
      <c r="A29" s="13" t="s">
        <v>53</v>
      </c>
      <c r="B29" s="13" t="s">
        <v>46</v>
      </c>
      <c r="C29" s="19">
        <v>182</v>
      </c>
      <c r="D29" s="19">
        <v>301</v>
      </c>
      <c r="E29" s="19">
        <v>400</v>
      </c>
      <c r="F29" s="19">
        <v>187</v>
      </c>
      <c r="G29" s="19">
        <v>189</v>
      </c>
      <c r="H29" s="19">
        <v>285</v>
      </c>
      <c r="I29" s="19">
        <v>302</v>
      </c>
      <c r="J29" s="19">
        <v>277</v>
      </c>
      <c r="K29" s="19">
        <v>189</v>
      </c>
      <c r="L29" s="19">
        <v>750</v>
      </c>
      <c r="M29" s="19">
        <v>404</v>
      </c>
      <c r="N29" s="19">
        <v>300</v>
      </c>
      <c r="O29" s="19">
        <f t="shared" si="0"/>
        <v>3766</v>
      </c>
    </row>
    <row r="30" spans="1:15" x14ac:dyDescent="0.25">
      <c r="A30" s="13" t="s">
        <v>53</v>
      </c>
      <c r="B30" s="13" t="s">
        <v>47</v>
      </c>
      <c r="C30" s="19">
        <v>201</v>
      </c>
      <c r="D30" s="19">
        <v>250</v>
      </c>
      <c r="E30" s="19">
        <v>192</v>
      </c>
      <c r="F30" s="19">
        <v>385</v>
      </c>
      <c r="G30" s="19">
        <v>101</v>
      </c>
      <c r="H30" s="19">
        <v>168</v>
      </c>
      <c r="I30" s="19">
        <v>228</v>
      </c>
      <c r="J30" s="19">
        <v>150</v>
      </c>
      <c r="K30" s="19">
        <v>101</v>
      </c>
      <c r="L30" s="19">
        <v>475</v>
      </c>
      <c r="M30" s="19">
        <v>302</v>
      </c>
      <c r="N30" s="19">
        <v>189</v>
      </c>
      <c r="O30" s="19">
        <f t="shared" si="0"/>
        <v>2742</v>
      </c>
    </row>
    <row r="31" spans="1:15" x14ac:dyDescent="0.25">
      <c r="A31" s="13" t="s">
        <v>53</v>
      </c>
      <c r="B31" s="13" t="s">
        <v>48</v>
      </c>
      <c r="C31" s="19">
        <v>158</v>
      </c>
      <c r="D31" s="19">
        <v>247</v>
      </c>
      <c r="E31" s="19">
        <v>166</v>
      </c>
      <c r="F31" s="19">
        <v>277</v>
      </c>
      <c r="G31" s="19">
        <v>135</v>
      </c>
      <c r="H31" s="19">
        <v>350</v>
      </c>
      <c r="I31" s="19">
        <v>412</v>
      </c>
      <c r="J31" s="19">
        <v>102</v>
      </c>
      <c r="K31" s="19">
        <v>135</v>
      </c>
      <c r="L31" s="19">
        <v>380</v>
      </c>
      <c r="M31" s="19">
        <v>165</v>
      </c>
      <c r="N31" s="19">
        <v>101</v>
      </c>
      <c r="O31" s="19">
        <f t="shared" si="0"/>
        <v>2628</v>
      </c>
    </row>
    <row r="32" spans="1:15" x14ac:dyDescent="0.25">
      <c r="A32" s="13" t="s">
        <v>53</v>
      </c>
      <c r="B32" s="13" t="s">
        <v>49</v>
      </c>
      <c r="C32" s="19">
        <v>190</v>
      </c>
      <c r="D32" s="19">
        <v>499</v>
      </c>
      <c r="E32" s="19">
        <v>235</v>
      </c>
      <c r="F32" s="19">
        <v>150</v>
      </c>
      <c r="G32" s="19">
        <v>206</v>
      </c>
      <c r="H32" s="19">
        <v>189</v>
      </c>
      <c r="I32" s="19">
        <v>602</v>
      </c>
      <c r="J32" s="19">
        <v>401</v>
      </c>
      <c r="K32" s="19">
        <v>206</v>
      </c>
      <c r="L32" s="19">
        <v>601</v>
      </c>
      <c r="M32" s="19">
        <v>388</v>
      </c>
      <c r="N32" s="19">
        <v>135</v>
      </c>
      <c r="O32" s="19">
        <f t="shared" si="0"/>
        <v>3802</v>
      </c>
    </row>
    <row r="33" spans="1:15" x14ac:dyDescent="0.25">
      <c r="A33" s="13" t="s">
        <v>53</v>
      </c>
      <c r="B33" s="13" t="s">
        <v>50</v>
      </c>
      <c r="C33" s="19">
        <v>243</v>
      </c>
      <c r="D33" s="19">
        <v>285</v>
      </c>
      <c r="E33" s="19">
        <v>140</v>
      </c>
      <c r="F33" s="19">
        <v>102</v>
      </c>
      <c r="G33" s="19">
        <v>189</v>
      </c>
      <c r="H33" s="19">
        <v>85</v>
      </c>
      <c r="I33" s="19">
        <v>147</v>
      </c>
      <c r="J33" s="19">
        <v>299</v>
      </c>
      <c r="K33" s="19">
        <v>189</v>
      </c>
      <c r="L33" s="19">
        <v>499</v>
      </c>
      <c r="M33" s="19">
        <v>479</v>
      </c>
      <c r="N33" s="19">
        <v>206</v>
      </c>
      <c r="O33" s="19">
        <f t="shared" si="0"/>
        <v>2863</v>
      </c>
    </row>
    <row r="34" spans="1:15" x14ac:dyDescent="0.25">
      <c r="A34" s="13" t="s">
        <v>54</v>
      </c>
      <c r="B34" s="13" t="s">
        <v>44</v>
      </c>
      <c r="C34" s="19">
        <v>243</v>
      </c>
      <c r="D34" s="19">
        <v>185</v>
      </c>
      <c r="E34" s="19">
        <v>499</v>
      </c>
      <c r="F34" s="19">
        <v>249</v>
      </c>
      <c r="G34" s="19">
        <v>102</v>
      </c>
      <c r="H34" s="19">
        <v>401</v>
      </c>
      <c r="I34" s="19">
        <v>243</v>
      </c>
      <c r="J34" s="19">
        <v>202</v>
      </c>
      <c r="K34" s="19">
        <v>125</v>
      </c>
      <c r="L34" s="19">
        <v>187</v>
      </c>
      <c r="M34" s="19">
        <v>303</v>
      </c>
      <c r="N34" s="19">
        <v>208</v>
      </c>
      <c r="O34" s="19">
        <f>SUM(C34:N34)</f>
        <v>2947</v>
      </c>
    </row>
    <row r="35" spans="1:15" x14ac:dyDescent="0.25">
      <c r="A35" s="13" t="s">
        <v>54</v>
      </c>
      <c r="B35" s="13" t="s">
        <v>45</v>
      </c>
      <c r="C35" s="19">
        <v>147</v>
      </c>
      <c r="D35" s="19">
        <v>197</v>
      </c>
      <c r="E35" s="19">
        <v>247</v>
      </c>
      <c r="F35" s="19">
        <v>302</v>
      </c>
      <c r="G35" s="19">
        <v>401</v>
      </c>
      <c r="H35" s="19">
        <v>299</v>
      </c>
      <c r="I35" s="19">
        <v>189</v>
      </c>
      <c r="J35" s="19">
        <v>102</v>
      </c>
      <c r="K35" s="19">
        <v>277</v>
      </c>
      <c r="L35" s="19">
        <v>187</v>
      </c>
      <c r="M35" s="19">
        <v>602</v>
      </c>
      <c r="N35" s="19">
        <v>190</v>
      </c>
      <c r="O35" s="19">
        <f>SUM(C35:N35)</f>
        <v>3140</v>
      </c>
    </row>
    <row r="36" spans="1:15" x14ac:dyDescent="0.25">
      <c r="A36" s="13" t="s">
        <v>54</v>
      </c>
      <c r="B36" s="13" t="s">
        <v>46</v>
      </c>
      <c r="C36" s="19">
        <v>98</v>
      </c>
      <c r="D36" s="19">
        <v>222</v>
      </c>
      <c r="E36" s="19">
        <v>300</v>
      </c>
      <c r="F36" s="19">
        <v>228</v>
      </c>
      <c r="G36" s="19">
        <v>299</v>
      </c>
      <c r="H36" s="19">
        <v>382</v>
      </c>
      <c r="I36" s="19">
        <v>243</v>
      </c>
      <c r="J36" s="19">
        <v>299</v>
      </c>
      <c r="K36" s="19">
        <v>202</v>
      </c>
      <c r="L36" s="19">
        <v>125</v>
      </c>
      <c r="M36" s="19">
        <v>147</v>
      </c>
      <c r="N36" s="19">
        <v>497</v>
      </c>
      <c r="O36" s="19">
        <f>SUM(C36:N36)</f>
        <v>3042</v>
      </c>
    </row>
    <row r="37" spans="1:15" x14ac:dyDescent="0.25">
      <c r="B37" s="13" t="s">
        <v>42</v>
      </c>
      <c r="C37" s="19">
        <f t="shared" ref="C37:O37" si="1">SUM(C6:C36)</f>
        <v>5571</v>
      </c>
      <c r="D37" s="19">
        <f t="shared" si="1"/>
        <v>8833</v>
      </c>
      <c r="E37" s="19">
        <f t="shared" si="1"/>
        <v>8739</v>
      </c>
      <c r="F37" s="19">
        <f t="shared" si="1"/>
        <v>7276</v>
      </c>
      <c r="G37" s="19">
        <f t="shared" si="1"/>
        <v>8072</v>
      </c>
      <c r="H37" s="19">
        <f t="shared" si="1"/>
        <v>6948</v>
      </c>
      <c r="I37" s="19">
        <f t="shared" si="1"/>
        <v>8659</v>
      </c>
      <c r="J37" s="19">
        <f t="shared" si="1"/>
        <v>7553</v>
      </c>
      <c r="K37" s="19">
        <f t="shared" si="1"/>
        <v>7529</v>
      </c>
      <c r="L37" s="19">
        <f t="shared" si="1"/>
        <v>13930</v>
      </c>
      <c r="M37" s="19">
        <f t="shared" si="1"/>
        <v>8704</v>
      </c>
      <c r="N37" s="19">
        <f t="shared" si="1"/>
        <v>6111</v>
      </c>
      <c r="O37" s="19">
        <f t="shared" si="1"/>
        <v>97925</v>
      </c>
    </row>
  </sheetData>
  <mergeCells count="1">
    <mergeCell ref="A2:O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95"/>
  <sheetViews>
    <sheetView workbookViewId="0">
      <selection activeCell="E3" sqref="E3"/>
    </sheetView>
  </sheetViews>
  <sheetFormatPr defaultRowHeight="15" x14ac:dyDescent="0.25"/>
  <cols>
    <col min="1" max="1" width="2.5703125" bestFit="1" customWidth="1"/>
    <col min="2" max="2" width="2.5703125" customWidth="1"/>
    <col min="3" max="3" width="4.5703125" bestFit="1" customWidth="1"/>
    <col min="4" max="9" width="6" customWidth="1"/>
    <col min="10" max="15" width="5.5703125" bestFit="1" customWidth="1"/>
    <col min="16" max="16" width="7.7109375" bestFit="1" customWidth="1"/>
    <col min="17" max="17" width="6" bestFit="1" customWidth="1"/>
    <col min="18" max="20" width="5.5703125" bestFit="1" customWidth="1"/>
    <col min="21" max="21" width="7.28515625" bestFit="1" customWidth="1"/>
    <col min="22" max="22" width="7.85546875" bestFit="1" customWidth="1"/>
    <col min="257" max="257" width="2.5703125" bestFit="1" customWidth="1"/>
    <col min="258" max="258" width="7.85546875" bestFit="1" customWidth="1"/>
    <col min="259" max="259" width="4.28515625" bestFit="1" customWidth="1"/>
    <col min="260" max="260" width="5" bestFit="1" customWidth="1"/>
    <col min="261" max="271" width="5.5703125" bestFit="1" customWidth="1"/>
    <col min="272" max="272" width="7.28515625" bestFit="1" customWidth="1"/>
    <col min="273" max="273" width="7.85546875" bestFit="1" customWidth="1"/>
    <col min="513" max="513" width="2.5703125" bestFit="1" customWidth="1"/>
    <col min="514" max="514" width="7.85546875" bestFit="1" customWidth="1"/>
    <col min="515" max="515" width="4.28515625" bestFit="1" customWidth="1"/>
    <col min="516" max="516" width="5" bestFit="1" customWidth="1"/>
    <col min="517" max="527" width="5.5703125" bestFit="1" customWidth="1"/>
    <col min="528" max="528" width="7.28515625" bestFit="1" customWidth="1"/>
    <col min="529" max="529" width="7.85546875" bestFit="1" customWidth="1"/>
    <col min="769" max="769" width="2.5703125" bestFit="1" customWidth="1"/>
    <col min="770" max="770" width="7.85546875" bestFit="1" customWidth="1"/>
    <col min="771" max="771" width="4.28515625" bestFit="1" customWidth="1"/>
    <col min="772" max="772" width="5" bestFit="1" customWidth="1"/>
    <col min="773" max="783" width="5.5703125" bestFit="1" customWidth="1"/>
    <col min="784" max="784" width="7.28515625" bestFit="1" customWidth="1"/>
    <col min="785" max="785" width="7.85546875" bestFit="1" customWidth="1"/>
    <col min="1025" max="1025" width="2.5703125" bestFit="1" customWidth="1"/>
    <col min="1026" max="1026" width="7.85546875" bestFit="1" customWidth="1"/>
    <col min="1027" max="1027" width="4.28515625" bestFit="1" customWidth="1"/>
    <col min="1028" max="1028" width="5" bestFit="1" customWidth="1"/>
    <col min="1029" max="1039" width="5.5703125" bestFit="1" customWidth="1"/>
    <col min="1040" max="1040" width="7.28515625" bestFit="1" customWidth="1"/>
    <col min="1041" max="1041" width="7.85546875" bestFit="1" customWidth="1"/>
    <col min="1281" max="1281" width="2.5703125" bestFit="1" customWidth="1"/>
    <col min="1282" max="1282" width="7.85546875" bestFit="1" customWidth="1"/>
    <col min="1283" max="1283" width="4.28515625" bestFit="1" customWidth="1"/>
    <col min="1284" max="1284" width="5" bestFit="1" customWidth="1"/>
    <col min="1285" max="1295" width="5.5703125" bestFit="1" customWidth="1"/>
    <col min="1296" max="1296" width="7.28515625" bestFit="1" customWidth="1"/>
    <col min="1297" max="1297" width="7.85546875" bestFit="1" customWidth="1"/>
    <col min="1537" max="1537" width="2.5703125" bestFit="1" customWidth="1"/>
    <col min="1538" max="1538" width="7.85546875" bestFit="1" customWidth="1"/>
    <col min="1539" max="1539" width="4.28515625" bestFit="1" customWidth="1"/>
    <col min="1540" max="1540" width="5" bestFit="1" customWidth="1"/>
    <col min="1541" max="1551" width="5.5703125" bestFit="1" customWidth="1"/>
    <col min="1552" max="1552" width="7.28515625" bestFit="1" customWidth="1"/>
    <col min="1553" max="1553" width="7.85546875" bestFit="1" customWidth="1"/>
    <col min="1793" max="1793" width="2.5703125" bestFit="1" customWidth="1"/>
    <col min="1794" max="1794" width="7.85546875" bestFit="1" customWidth="1"/>
    <col min="1795" max="1795" width="4.28515625" bestFit="1" customWidth="1"/>
    <col min="1796" max="1796" width="5" bestFit="1" customWidth="1"/>
    <col min="1797" max="1807" width="5.5703125" bestFit="1" customWidth="1"/>
    <col min="1808" max="1808" width="7.28515625" bestFit="1" customWidth="1"/>
    <col min="1809" max="1809" width="7.85546875" bestFit="1" customWidth="1"/>
    <col min="2049" max="2049" width="2.5703125" bestFit="1" customWidth="1"/>
    <col min="2050" max="2050" width="7.85546875" bestFit="1" customWidth="1"/>
    <col min="2051" max="2051" width="4.28515625" bestFit="1" customWidth="1"/>
    <col min="2052" max="2052" width="5" bestFit="1" customWidth="1"/>
    <col min="2053" max="2063" width="5.5703125" bestFit="1" customWidth="1"/>
    <col min="2064" max="2064" width="7.28515625" bestFit="1" customWidth="1"/>
    <col min="2065" max="2065" width="7.85546875" bestFit="1" customWidth="1"/>
    <col min="2305" max="2305" width="2.5703125" bestFit="1" customWidth="1"/>
    <col min="2306" max="2306" width="7.85546875" bestFit="1" customWidth="1"/>
    <col min="2307" max="2307" width="4.28515625" bestFit="1" customWidth="1"/>
    <col min="2308" max="2308" width="5" bestFit="1" customWidth="1"/>
    <col min="2309" max="2319" width="5.5703125" bestFit="1" customWidth="1"/>
    <col min="2320" max="2320" width="7.28515625" bestFit="1" customWidth="1"/>
    <col min="2321" max="2321" width="7.85546875" bestFit="1" customWidth="1"/>
    <col min="2561" max="2561" width="2.5703125" bestFit="1" customWidth="1"/>
    <col min="2562" max="2562" width="7.85546875" bestFit="1" customWidth="1"/>
    <col min="2563" max="2563" width="4.28515625" bestFit="1" customWidth="1"/>
    <col min="2564" max="2564" width="5" bestFit="1" customWidth="1"/>
    <col min="2565" max="2575" width="5.5703125" bestFit="1" customWidth="1"/>
    <col min="2576" max="2576" width="7.28515625" bestFit="1" customWidth="1"/>
    <col min="2577" max="2577" width="7.85546875" bestFit="1" customWidth="1"/>
    <col min="2817" max="2817" width="2.5703125" bestFit="1" customWidth="1"/>
    <col min="2818" max="2818" width="7.85546875" bestFit="1" customWidth="1"/>
    <col min="2819" max="2819" width="4.28515625" bestFit="1" customWidth="1"/>
    <col min="2820" max="2820" width="5" bestFit="1" customWidth="1"/>
    <col min="2821" max="2831" width="5.5703125" bestFit="1" customWidth="1"/>
    <col min="2832" max="2832" width="7.28515625" bestFit="1" customWidth="1"/>
    <col min="2833" max="2833" width="7.85546875" bestFit="1" customWidth="1"/>
    <col min="3073" max="3073" width="2.5703125" bestFit="1" customWidth="1"/>
    <col min="3074" max="3074" width="7.85546875" bestFit="1" customWidth="1"/>
    <col min="3075" max="3075" width="4.28515625" bestFit="1" customWidth="1"/>
    <col min="3076" max="3076" width="5" bestFit="1" customWidth="1"/>
    <col min="3077" max="3087" width="5.5703125" bestFit="1" customWidth="1"/>
    <col min="3088" max="3088" width="7.28515625" bestFit="1" customWidth="1"/>
    <col min="3089" max="3089" width="7.85546875" bestFit="1" customWidth="1"/>
    <col min="3329" max="3329" width="2.5703125" bestFit="1" customWidth="1"/>
    <col min="3330" max="3330" width="7.85546875" bestFit="1" customWidth="1"/>
    <col min="3331" max="3331" width="4.28515625" bestFit="1" customWidth="1"/>
    <col min="3332" max="3332" width="5" bestFit="1" customWidth="1"/>
    <col min="3333" max="3343" width="5.5703125" bestFit="1" customWidth="1"/>
    <col min="3344" max="3344" width="7.28515625" bestFit="1" customWidth="1"/>
    <col min="3345" max="3345" width="7.85546875" bestFit="1" customWidth="1"/>
    <col min="3585" max="3585" width="2.5703125" bestFit="1" customWidth="1"/>
    <col min="3586" max="3586" width="7.85546875" bestFit="1" customWidth="1"/>
    <col min="3587" max="3587" width="4.28515625" bestFit="1" customWidth="1"/>
    <col min="3588" max="3588" width="5" bestFit="1" customWidth="1"/>
    <col min="3589" max="3599" width="5.5703125" bestFit="1" customWidth="1"/>
    <col min="3600" max="3600" width="7.28515625" bestFit="1" customWidth="1"/>
    <col min="3601" max="3601" width="7.85546875" bestFit="1" customWidth="1"/>
    <col min="3841" max="3841" width="2.5703125" bestFit="1" customWidth="1"/>
    <col min="3842" max="3842" width="7.85546875" bestFit="1" customWidth="1"/>
    <col min="3843" max="3843" width="4.28515625" bestFit="1" customWidth="1"/>
    <col min="3844" max="3844" width="5" bestFit="1" customWidth="1"/>
    <col min="3845" max="3855" width="5.5703125" bestFit="1" customWidth="1"/>
    <col min="3856" max="3856" width="7.28515625" bestFit="1" customWidth="1"/>
    <col min="3857" max="3857" width="7.85546875" bestFit="1" customWidth="1"/>
    <col min="4097" max="4097" width="2.5703125" bestFit="1" customWidth="1"/>
    <col min="4098" max="4098" width="7.85546875" bestFit="1" customWidth="1"/>
    <col min="4099" max="4099" width="4.28515625" bestFit="1" customWidth="1"/>
    <col min="4100" max="4100" width="5" bestFit="1" customWidth="1"/>
    <col min="4101" max="4111" width="5.5703125" bestFit="1" customWidth="1"/>
    <col min="4112" max="4112" width="7.28515625" bestFit="1" customWidth="1"/>
    <col min="4113" max="4113" width="7.85546875" bestFit="1" customWidth="1"/>
    <col min="4353" max="4353" width="2.5703125" bestFit="1" customWidth="1"/>
    <col min="4354" max="4354" width="7.85546875" bestFit="1" customWidth="1"/>
    <col min="4355" max="4355" width="4.28515625" bestFit="1" customWidth="1"/>
    <col min="4356" max="4356" width="5" bestFit="1" customWidth="1"/>
    <col min="4357" max="4367" width="5.5703125" bestFit="1" customWidth="1"/>
    <col min="4368" max="4368" width="7.28515625" bestFit="1" customWidth="1"/>
    <col min="4369" max="4369" width="7.85546875" bestFit="1" customWidth="1"/>
    <col min="4609" max="4609" width="2.5703125" bestFit="1" customWidth="1"/>
    <col min="4610" max="4610" width="7.85546875" bestFit="1" customWidth="1"/>
    <col min="4611" max="4611" width="4.28515625" bestFit="1" customWidth="1"/>
    <col min="4612" max="4612" width="5" bestFit="1" customWidth="1"/>
    <col min="4613" max="4623" width="5.5703125" bestFit="1" customWidth="1"/>
    <col min="4624" max="4624" width="7.28515625" bestFit="1" customWidth="1"/>
    <col min="4625" max="4625" width="7.85546875" bestFit="1" customWidth="1"/>
    <col min="4865" max="4865" width="2.5703125" bestFit="1" customWidth="1"/>
    <col min="4866" max="4866" width="7.85546875" bestFit="1" customWidth="1"/>
    <col min="4867" max="4867" width="4.28515625" bestFit="1" customWidth="1"/>
    <col min="4868" max="4868" width="5" bestFit="1" customWidth="1"/>
    <col min="4869" max="4879" width="5.5703125" bestFit="1" customWidth="1"/>
    <col min="4880" max="4880" width="7.28515625" bestFit="1" customWidth="1"/>
    <col min="4881" max="4881" width="7.85546875" bestFit="1" customWidth="1"/>
    <col min="5121" max="5121" width="2.5703125" bestFit="1" customWidth="1"/>
    <col min="5122" max="5122" width="7.85546875" bestFit="1" customWidth="1"/>
    <col min="5123" max="5123" width="4.28515625" bestFit="1" customWidth="1"/>
    <col min="5124" max="5124" width="5" bestFit="1" customWidth="1"/>
    <col min="5125" max="5135" width="5.5703125" bestFit="1" customWidth="1"/>
    <col min="5136" max="5136" width="7.28515625" bestFit="1" customWidth="1"/>
    <col min="5137" max="5137" width="7.85546875" bestFit="1" customWidth="1"/>
    <col min="5377" max="5377" width="2.5703125" bestFit="1" customWidth="1"/>
    <col min="5378" max="5378" width="7.85546875" bestFit="1" customWidth="1"/>
    <col min="5379" max="5379" width="4.28515625" bestFit="1" customWidth="1"/>
    <col min="5380" max="5380" width="5" bestFit="1" customWidth="1"/>
    <col min="5381" max="5391" width="5.5703125" bestFit="1" customWidth="1"/>
    <col min="5392" max="5392" width="7.28515625" bestFit="1" customWidth="1"/>
    <col min="5393" max="5393" width="7.85546875" bestFit="1" customWidth="1"/>
    <col min="5633" max="5633" width="2.5703125" bestFit="1" customWidth="1"/>
    <col min="5634" max="5634" width="7.85546875" bestFit="1" customWidth="1"/>
    <col min="5635" max="5635" width="4.28515625" bestFit="1" customWidth="1"/>
    <col min="5636" max="5636" width="5" bestFit="1" customWidth="1"/>
    <col min="5637" max="5647" width="5.5703125" bestFit="1" customWidth="1"/>
    <col min="5648" max="5648" width="7.28515625" bestFit="1" customWidth="1"/>
    <col min="5649" max="5649" width="7.85546875" bestFit="1" customWidth="1"/>
    <col min="5889" max="5889" width="2.5703125" bestFit="1" customWidth="1"/>
    <col min="5890" max="5890" width="7.85546875" bestFit="1" customWidth="1"/>
    <col min="5891" max="5891" width="4.28515625" bestFit="1" customWidth="1"/>
    <col min="5892" max="5892" width="5" bestFit="1" customWidth="1"/>
    <col min="5893" max="5903" width="5.5703125" bestFit="1" customWidth="1"/>
    <col min="5904" max="5904" width="7.28515625" bestFit="1" customWidth="1"/>
    <col min="5905" max="5905" width="7.85546875" bestFit="1" customWidth="1"/>
    <col min="6145" max="6145" width="2.5703125" bestFit="1" customWidth="1"/>
    <col min="6146" max="6146" width="7.85546875" bestFit="1" customWidth="1"/>
    <col min="6147" max="6147" width="4.28515625" bestFit="1" customWidth="1"/>
    <col min="6148" max="6148" width="5" bestFit="1" customWidth="1"/>
    <col min="6149" max="6159" width="5.5703125" bestFit="1" customWidth="1"/>
    <col min="6160" max="6160" width="7.28515625" bestFit="1" customWidth="1"/>
    <col min="6161" max="6161" width="7.85546875" bestFit="1" customWidth="1"/>
    <col min="6401" max="6401" width="2.5703125" bestFit="1" customWidth="1"/>
    <col min="6402" max="6402" width="7.85546875" bestFit="1" customWidth="1"/>
    <col min="6403" max="6403" width="4.28515625" bestFit="1" customWidth="1"/>
    <col min="6404" max="6404" width="5" bestFit="1" customWidth="1"/>
    <col min="6405" max="6415" width="5.5703125" bestFit="1" customWidth="1"/>
    <col min="6416" max="6416" width="7.28515625" bestFit="1" customWidth="1"/>
    <col min="6417" max="6417" width="7.85546875" bestFit="1" customWidth="1"/>
    <col min="6657" max="6657" width="2.5703125" bestFit="1" customWidth="1"/>
    <col min="6658" max="6658" width="7.85546875" bestFit="1" customWidth="1"/>
    <col min="6659" max="6659" width="4.28515625" bestFit="1" customWidth="1"/>
    <col min="6660" max="6660" width="5" bestFit="1" customWidth="1"/>
    <col min="6661" max="6671" width="5.5703125" bestFit="1" customWidth="1"/>
    <col min="6672" max="6672" width="7.28515625" bestFit="1" customWidth="1"/>
    <col min="6673" max="6673" width="7.85546875" bestFit="1" customWidth="1"/>
    <col min="6913" max="6913" width="2.5703125" bestFit="1" customWidth="1"/>
    <col min="6914" max="6914" width="7.85546875" bestFit="1" customWidth="1"/>
    <col min="6915" max="6915" width="4.28515625" bestFit="1" customWidth="1"/>
    <col min="6916" max="6916" width="5" bestFit="1" customWidth="1"/>
    <col min="6917" max="6927" width="5.5703125" bestFit="1" customWidth="1"/>
    <col min="6928" max="6928" width="7.28515625" bestFit="1" customWidth="1"/>
    <col min="6929" max="6929" width="7.85546875" bestFit="1" customWidth="1"/>
    <col min="7169" max="7169" width="2.5703125" bestFit="1" customWidth="1"/>
    <col min="7170" max="7170" width="7.85546875" bestFit="1" customWidth="1"/>
    <col min="7171" max="7171" width="4.28515625" bestFit="1" customWidth="1"/>
    <col min="7172" max="7172" width="5" bestFit="1" customWidth="1"/>
    <col min="7173" max="7183" width="5.5703125" bestFit="1" customWidth="1"/>
    <col min="7184" max="7184" width="7.28515625" bestFit="1" customWidth="1"/>
    <col min="7185" max="7185" width="7.85546875" bestFit="1" customWidth="1"/>
    <col min="7425" max="7425" width="2.5703125" bestFit="1" customWidth="1"/>
    <col min="7426" max="7426" width="7.85546875" bestFit="1" customWidth="1"/>
    <col min="7427" max="7427" width="4.28515625" bestFit="1" customWidth="1"/>
    <col min="7428" max="7428" width="5" bestFit="1" customWidth="1"/>
    <col min="7429" max="7439" width="5.5703125" bestFit="1" customWidth="1"/>
    <col min="7440" max="7440" width="7.28515625" bestFit="1" customWidth="1"/>
    <col min="7441" max="7441" width="7.85546875" bestFit="1" customWidth="1"/>
    <col min="7681" max="7681" width="2.5703125" bestFit="1" customWidth="1"/>
    <col min="7682" max="7682" width="7.85546875" bestFit="1" customWidth="1"/>
    <col min="7683" max="7683" width="4.28515625" bestFit="1" customWidth="1"/>
    <col min="7684" max="7684" width="5" bestFit="1" customWidth="1"/>
    <col min="7685" max="7695" width="5.5703125" bestFit="1" customWidth="1"/>
    <col min="7696" max="7696" width="7.28515625" bestFit="1" customWidth="1"/>
    <col min="7697" max="7697" width="7.85546875" bestFit="1" customWidth="1"/>
    <col min="7937" max="7937" width="2.5703125" bestFit="1" customWidth="1"/>
    <col min="7938" max="7938" width="7.85546875" bestFit="1" customWidth="1"/>
    <col min="7939" max="7939" width="4.28515625" bestFit="1" customWidth="1"/>
    <col min="7940" max="7940" width="5" bestFit="1" customWidth="1"/>
    <col min="7941" max="7951" width="5.5703125" bestFit="1" customWidth="1"/>
    <col min="7952" max="7952" width="7.28515625" bestFit="1" customWidth="1"/>
    <col min="7953" max="7953" width="7.85546875" bestFit="1" customWidth="1"/>
    <col min="8193" max="8193" width="2.5703125" bestFit="1" customWidth="1"/>
    <col min="8194" max="8194" width="7.85546875" bestFit="1" customWidth="1"/>
    <col min="8195" max="8195" width="4.28515625" bestFit="1" customWidth="1"/>
    <col min="8196" max="8196" width="5" bestFit="1" customWidth="1"/>
    <col min="8197" max="8207" width="5.5703125" bestFit="1" customWidth="1"/>
    <col min="8208" max="8208" width="7.28515625" bestFit="1" customWidth="1"/>
    <col min="8209" max="8209" width="7.85546875" bestFit="1" customWidth="1"/>
    <col min="8449" max="8449" width="2.5703125" bestFit="1" customWidth="1"/>
    <col min="8450" max="8450" width="7.85546875" bestFit="1" customWidth="1"/>
    <col min="8451" max="8451" width="4.28515625" bestFit="1" customWidth="1"/>
    <col min="8452" max="8452" width="5" bestFit="1" customWidth="1"/>
    <col min="8453" max="8463" width="5.5703125" bestFit="1" customWidth="1"/>
    <col min="8464" max="8464" width="7.28515625" bestFit="1" customWidth="1"/>
    <col min="8465" max="8465" width="7.85546875" bestFit="1" customWidth="1"/>
    <col min="8705" max="8705" width="2.5703125" bestFit="1" customWidth="1"/>
    <col min="8706" max="8706" width="7.85546875" bestFit="1" customWidth="1"/>
    <col min="8707" max="8707" width="4.28515625" bestFit="1" customWidth="1"/>
    <col min="8708" max="8708" width="5" bestFit="1" customWidth="1"/>
    <col min="8709" max="8719" width="5.5703125" bestFit="1" customWidth="1"/>
    <col min="8720" max="8720" width="7.28515625" bestFit="1" customWidth="1"/>
    <col min="8721" max="8721" width="7.85546875" bestFit="1" customWidth="1"/>
    <col min="8961" max="8961" width="2.5703125" bestFit="1" customWidth="1"/>
    <col min="8962" max="8962" width="7.85546875" bestFit="1" customWidth="1"/>
    <col min="8963" max="8963" width="4.28515625" bestFit="1" customWidth="1"/>
    <col min="8964" max="8964" width="5" bestFit="1" customWidth="1"/>
    <col min="8965" max="8975" width="5.5703125" bestFit="1" customWidth="1"/>
    <col min="8976" max="8976" width="7.28515625" bestFit="1" customWidth="1"/>
    <col min="8977" max="8977" width="7.85546875" bestFit="1" customWidth="1"/>
    <col min="9217" max="9217" width="2.5703125" bestFit="1" customWidth="1"/>
    <col min="9218" max="9218" width="7.85546875" bestFit="1" customWidth="1"/>
    <col min="9219" max="9219" width="4.28515625" bestFit="1" customWidth="1"/>
    <col min="9220" max="9220" width="5" bestFit="1" customWidth="1"/>
    <col min="9221" max="9231" width="5.5703125" bestFit="1" customWidth="1"/>
    <col min="9232" max="9232" width="7.28515625" bestFit="1" customWidth="1"/>
    <col min="9233" max="9233" width="7.85546875" bestFit="1" customWidth="1"/>
    <col min="9473" max="9473" width="2.5703125" bestFit="1" customWidth="1"/>
    <col min="9474" max="9474" width="7.85546875" bestFit="1" customWidth="1"/>
    <col min="9475" max="9475" width="4.28515625" bestFit="1" customWidth="1"/>
    <col min="9476" max="9476" width="5" bestFit="1" customWidth="1"/>
    <col min="9477" max="9487" width="5.5703125" bestFit="1" customWidth="1"/>
    <col min="9488" max="9488" width="7.28515625" bestFit="1" customWidth="1"/>
    <col min="9489" max="9489" width="7.85546875" bestFit="1" customWidth="1"/>
    <col min="9729" max="9729" width="2.5703125" bestFit="1" customWidth="1"/>
    <col min="9730" max="9730" width="7.85546875" bestFit="1" customWidth="1"/>
    <col min="9731" max="9731" width="4.28515625" bestFit="1" customWidth="1"/>
    <col min="9732" max="9732" width="5" bestFit="1" customWidth="1"/>
    <col min="9733" max="9743" width="5.5703125" bestFit="1" customWidth="1"/>
    <col min="9744" max="9744" width="7.28515625" bestFit="1" customWidth="1"/>
    <col min="9745" max="9745" width="7.85546875" bestFit="1" customWidth="1"/>
    <col min="9985" max="9985" width="2.5703125" bestFit="1" customWidth="1"/>
    <col min="9986" max="9986" width="7.85546875" bestFit="1" customWidth="1"/>
    <col min="9987" max="9987" width="4.28515625" bestFit="1" customWidth="1"/>
    <col min="9988" max="9988" width="5" bestFit="1" customWidth="1"/>
    <col min="9989" max="9999" width="5.5703125" bestFit="1" customWidth="1"/>
    <col min="10000" max="10000" width="7.28515625" bestFit="1" customWidth="1"/>
    <col min="10001" max="10001" width="7.85546875" bestFit="1" customWidth="1"/>
    <col min="10241" max="10241" width="2.5703125" bestFit="1" customWidth="1"/>
    <col min="10242" max="10242" width="7.85546875" bestFit="1" customWidth="1"/>
    <col min="10243" max="10243" width="4.28515625" bestFit="1" customWidth="1"/>
    <col min="10244" max="10244" width="5" bestFit="1" customWidth="1"/>
    <col min="10245" max="10255" width="5.5703125" bestFit="1" customWidth="1"/>
    <col min="10256" max="10256" width="7.28515625" bestFit="1" customWidth="1"/>
    <col min="10257" max="10257" width="7.85546875" bestFit="1" customWidth="1"/>
    <col min="10497" max="10497" width="2.5703125" bestFit="1" customWidth="1"/>
    <col min="10498" max="10498" width="7.85546875" bestFit="1" customWidth="1"/>
    <col min="10499" max="10499" width="4.28515625" bestFit="1" customWidth="1"/>
    <col min="10500" max="10500" width="5" bestFit="1" customWidth="1"/>
    <col min="10501" max="10511" width="5.5703125" bestFit="1" customWidth="1"/>
    <col min="10512" max="10512" width="7.28515625" bestFit="1" customWidth="1"/>
    <col min="10513" max="10513" width="7.85546875" bestFit="1" customWidth="1"/>
    <col min="10753" max="10753" width="2.5703125" bestFit="1" customWidth="1"/>
    <col min="10754" max="10754" width="7.85546875" bestFit="1" customWidth="1"/>
    <col min="10755" max="10755" width="4.28515625" bestFit="1" customWidth="1"/>
    <col min="10756" max="10756" width="5" bestFit="1" customWidth="1"/>
    <col min="10757" max="10767" width="5.5703125" bestFit="1" customWidth="1"/>
    <col min="10768" max="10768" width="7.28515625" bestFit="1" customWidth="1"/>
    <col min="10769" max="10769" width="7.85546875" bestFit="1" customWidth="1"/>
    <col min="11009" max="11009" width="2.5703125" bestFit="1" customWidth="1"/>
    <col min="11010" max="11010" width="7.85546875" bestFit="1" customWidth="1"/>
    <col min="11011" max="11011" width="4.28515625" bestFit="1" customWidth="1"/>
    <col min="11012" max="11012" width="5" bestFit="1" customWidth="1"/>
    <col min="11013" max="11023" width="5.5703125" bestFit="1" customWidth="1"/>
    <col min="11024" max="11024" width="7.28515625" bestFit="1" customWidth="1"/>
    <col min="11025" max="11025" width="7.85546875" bestFit="1" customWidth="1"/>
    <col min="11265" max="11265" width="2.5703125" bestFit="1" customWidth="1"/>
    <col min="11266" max="11266" width="7.85546875" bestFit="1" customWidth="1"/>
    <col min="11267" max="11267" width="4.28515625" bestFit="1" customWidth="1"/>
    <col min="11268" max="11268" width="5" bestFit="1" customWidth="1"/>
    <col min="11269" max="11279" width="5.5703125" bestFit="1" customWidth="1"/>
    <col min="11280" max="11280" width="7.28515625" bestFit="1" customWidth="1"/>
    <col min="11281" max="11281" width="7.85546875" bestFit="1" customWidth="1"/>
    <col min="11521" max="11521" width="2.5703125" bestFit="1" customWidth="1"/>
    <col min="11522" max="11522" width="7.85546875" bestFit="1" customWidth="1"/>
    <col min="11523" max="11523" width="4.28515625" bestFit="1" customWidth="1"/>
    <col min="11524" max="11524" width="5" bestFit="1" customWidth="1"/>
    <col min="11525" max="11535" width="5.5703125" bestFit="1" customWidth="1"/>
    <col min="11536" max="11536" width="7.28515625" bestFit="1" customWidth="1"/>
    <col min="11537" max="11537" width="7.85546875" bestFit="1" customWidth="1"/>
    <col min="11777" max="11777" width="2.5703125" bestFit="1" customWidth="1"/>
    <col min="11778" max="11778" width="7.85546875" bestFit="1" customWidth="1"/>
    <col min="11779" max="11779" width="4.28515625" bestFit="1" customWidth="1"/>
    <col min="11780" max="11780" width="5" bestFit="1" customWidth="1"/>
    <col min="11781" max="11791" width="5.5703125" bestFit="1" customWidth="1"/>
    <col min="11792" max="11792" width="7.28515625" bestFit="1" customWidth="1"/>
    <col min="11793" max="11793" width="7.85546875" bestFit="1" customWidth="1"/>
    <col min="12033" max="12033" width="2.5703125" bestFit="1" customWidth="1"/>
    <col min="12034" max="12034" width="7.85546875" bestFit="1" customWidth="1"/>
    <col min="12035" max="12035" width="4.28515625" bestFit="1" customWidth="1"/>
    <col min="12036" max="12036" width="5" bestFit="1" customWidth="1"/>
    <col min="12037" max="12047" width="5.5703125" bestFit="1" customWidth="1"/>
    <col min="12048" max="12048" width="7.28515625" bestFit="1" customWidth="1"/>
    <col min="12049" max="12049" width="7.85546875" bestFit="1" customWidth="1"/>
    <col min="12289" max="12289" width="2.5703125" bestFit="1" customWidth="1"/>
    <col min="12290" max="12290" width="7.85546875" bestFit="1" customWidth="1"/>
    <col min="12291" max="12291" width="4.28515625" bestFit="1" customWidth="1"/>
    <col min="12292" max="12292" width="5" bestFit="1" customWidth="1"/>
    <col min="12293" max="12303" width="5.5703125" bestFit="1" customWidth="1"/>
    <col min="12304" max="12304" width="7.28515625" bestFit="1" customWidth="1"/>
    <col min="12305" max="12305" width="7.85546875" bestFit="1" customWidth="1"/>
    <col min="12545" max="12545" width="2.5703125" bestFit="1" customWidth="1"/>
    <col min="12546" max="12546" width="7.85546875" bestFit="1" customWidth="1"/>
    <col min="12547" max="12547" width="4.28515625" bestFit="1" customWidth="1"/>
    <col min="12548" max="12548" width="5" bestFit="1" customWidth="1"/>
    <col min="12549" max="12559" width="5.5703125" bestFit="1" customWidth="1"/>
    <col min="12560" max="12560" width="7.28515625" bestFit="1" customWidth="1"/>
    <col min="12561" max="12561" width="7.85546875" bestFit="1" customWidth="1"/>
    <col min="12801" max="12801" width="2.5703125" bestFit="1" customWidth="1"/>
    <col min="12802" max="12802" width="7.85546875" bestFit="1" customWidth="1"/>
    <col min="12803" max="12803" width="4.28515625" bestFit="1" customWidth="1"/>
    <col min="12804" max="12804" width="5" bestFit="1" customWidth="1"/>
    <col min="12805" max="12815" width="5.5703125" bestFit="1" customWidth="1"/>
    <col min="12816" max="12816" width="7.28515625" bestFit="1" customWidth="1"/>
    <col min="12817" max="12817" width="7.85546875" bestFit="1" customWidth="1"/>
    <col min="13057" max="13057" width="2.5703125" bestFit="1" customWidth="1"/>
    <col min="13058" max="13058" width="7.85546875" bestFit="1" customWidth="1"/>
    <col min="13059" max="13059" width="4.28515625" bestFit="1" customWidth="1"/>
    <col min="13060" max="13060" width="5" bestFit="1" customWidth="1"/>
    <col min="13061" max="13071" width="5.5703125" bestFit="1" customWidth="1"/>
    <col min="13072" max="13072" width="7.28515625" bestFit="1" customWidth="1"/>
    <col min="13073" max="13073" width="7.85546875" bestFit="1" customWidth="1"/>
    <col min="13313" max="13313" width="2.5703125" bestFit="1" customWidth="1"/>
    <col min="13314" max="13314" width="7.85546875" bestFit="1" customWidth="1"/>
    <col min="13315" max="13315" width="4.28515625" bestFit="1" customWidth="1"/>
    <col min="13316" max="13316" width="5" bestFit="1" customWidth="1"/>
    <col min="13317" max="13327" width="5.5703125" bestFit="1" customWidth="1"/>
    <col min="13328" max="13328" width="7.28515625" bestFit="1" customWidth="1"/>
    <col min="13329" max="13329" width="7.85546875" bestFit="1" customWidth="1"/>
    <col min="13569" max="13569" width="2.5703125" bestFit="1" customWidth="1"/>
    <col min="13570" max="13570" width="7.85546875" bestFit="1" customWidth="1"/>
    <col min="13571" max="13571" width="4.28515625" bestFit="1" customWidth="1"/>
    <col min="13572" max="13572" width="5" bestFit="1" customWidth="1"/>
    <col min="13573" max="13583" width="5.5703125" bestFit="1" customWidth="1"/>
    <col min="13584" max="13584" width="7.28515625" bestFit="1" customWidth="1"/>
    <col min="13585" max="13585" width="7.85546875" bestFit="1" customWidth="1"/>
    <col min="13825" max="13825" width="2.5703125" bestFit="1" customWidth="1"/>
    <col min="13826" max="13826" width="7.85546875" bestFit="1" customWidth="1"/>
    <col min="13827" max="13827" width="4.28515625" bestFit="1" customWidth="1"/>
    <col min="13828" max="13828" width="5" bestFit="1" customWidth="1"/>
    <col min="13829" max="13839" width="5.5703125" bestFit="1" customWidth="1"/>
    <col min="13840" max="13840" width="7.28515625" bestFit="1" customWidth="1"/>
    <col min="13841" max="13841" width="7.85546875" bestFit="1" customWidth="1"/>
    <col min="14081" max="14081" width="2.5703125" bestFit="1" customWidth="1"/>
    <col min="14082" max="14082" width="7.85546875" bestFit="1" customWidth="1"/>
    <col min="14083" max="14083" width="4.28515625" bestFit="1" customWidth="1"/>
    <col min="14084" max="14084" width="5" bestFit="1" customWidth="1"/>
    <col min="14085" max="14095" width="5.5703125" bestFit="1" customWidth="1"/>
    <col min="14096" max="14096" width="7.28515625" bestFit="1" customWidth="1"/>
    <col min="14097" max="14097" width="7.85546875" bestFit="1" customWidth="1"/>
    <col min="14337" max="14337" width="2.5703125" bestFit="1" customWidth="1"/>
    <col min="14338" max="14338" width="7.85546875" bestFit="1" customWidth="1"/>
    <col min="14339" max="14339" width="4.28515625" bestFit="1" customWidth="1"/>
    <col min="14340" max="14340" width="5" bestFit="1" customWidth="1"/>
    <col min="14341" max="14351" width="5.5703125" bestFit="1" customWidth="1"/>
    <col min="14352" max="14352" width="7.28515625" bestFit="1" customWidth="1"/>
    <col min="14353" max="14353" width="7.85546875" bestFit="1" customWidth="1"/>
    <col min="14593" max="14593" width="2.5703125" bestFit="1" customWidth="1"/>
    <col min="14594" max="14594" width="7.85546875" bestFit="1" customWidth="1"/>
    <col min="14595" max="14595" width="4.28515625" bestFit="1" customWidth="1"/>
    <col min="14596" max="14596" width="5" bestFit="1" customWidth="1"/>
    <col min="14597" max="14607" width="5.5703125" bestFit="1" customWidth="1"/>
    <col min="14608" max="14608" width="7.28515625" bestFit="1" customWidth="1"/>
    <col min="14609" max="14609" width="7.85546875" bestFit="1" customWidth="1"/>
    <col min="14849" max="14849" width="2.5703125" bestFit="1" customWidth="1"/>
    <col min="14850" max="14850" width="7.85546875" bestFit="1" customWidth="1"/>
    <col min="14851" max="14851" width="4.28515625" bestFit="1" customWidth="1"/>
    <col min="14852" max="14852" width="5" bestFit="1" customWidth="1"/>
    <col min="14853" max="14863" width="5.5703125" bestFit="1" customWidth="1"/>
    <col min="14864" max="14864" width="7.28515625" bestFit="1" customWidth="1"/>
    <col min="14865" max="14865" width="7.85546875" bestFit="1" customWidth="1"/>
    <col min="15105" max="15105" width="2.5703125" bestFit="1" customWidth="1"/>
    <col min="15106" max="15106" width="7.85546875" bestFit="1" customWidth="1"/>
    <col min="15107" max="15107" width="4.28515625" bestFit="1" customWidth="1"/>
    <col min="15108" max="15108" width="5" bestFit="1" customWidth="1"/>
    <col min="15109" max="15119" width="5.5703125" bestFit="1" customWidth="1"/>
    <col min="15120" max="15120" width="7.28515625" bestFit="1" customWidth="1"/>
    <col min="15121" max="15121" width="7.85546875" bestFit="1" customWidth="1"/>
    <col min="15361" max="15361" width="2.5703125" bestFit="1" customWidth="1"/>
    <col min="15362" max="15362" width="7.85546875" bestFit="1" customWidth="1"/>
    <col min="15363" max="15363" width="4.28515625" bestFit="1" customWidth="1"/>
    <col min="15364" max="15364" width="5" bestFit="1" customWidth="1"/>
    <col min="15365" max="15375" width="5.5703125" bestFit="1" customWidth="1"/>
    <col min="15376" max="15376" width="7.28515625" bestFit="1" customWidth="1"/>
    <col min="15377" max="15377" width="7.85546875" bestFit="1" customWidth="1"/>
    <col min="15617" max="15617" width="2.5703125" bestFit="1" customWidth="1"/>
    <col min="15618" max="15618" width="7.85546875" bestFit="1" customWidth="1"/>
    <col min="15619" max="15619" width="4.28515625" bestFit="1" customWidth="1"/>
    <col min="15620" max="15620" width="5" bestFit="1" customWidth="1"/>
    <col min="15621" max="15631" width="5.5703125" bestFit="1" customWidth="1"/>
    <col min="15632" max="15632" width="7.28515625" bestFit="1" customWidth="1"/>
    <col min="15633" max="15633" width="7.85546875" bestFit="1" customWidth="1"/>
    <col min="15873" max="15873" width="2.5703125" bestFit="1" customWidth="1"/>
    <col min="15874" max="15874" width="7.85546875" bestFit="1" customWidth="1"/>
    <col min="15875" max="15875" width="4.28515625" bestFit="1" customWidth="1"/>
    <col min="15876" max="15876" width="5" bestFit="1" customWidth="1"/>
    <col min="15877" max="15887" width="5.5703125" bestFit="1" customWidth="1"/>
    <col min="15888" max="15888" width="7.28515625" bestFit="1" customWidth="1"/>
    <col min="15889" max="15889" width="7.85546875" bestFit="1" customWidth="1"/>
    <col min="16129" max="16129" width="2.5703125" bestFit="1" customWidth="1"/>
    <col min="16130" max="16130" width="7.85546875" bestFit="1" customWidth="1"/>
    <col min="16131" max="16131" width="4.28515625" bestFit="1" customWidth="1"/>
    <col min="16132" max="16132" width="5" bestFit="1" customWidth="1"/>
    <col min="16133" max="16143" width="5.5703125" bestFit="1" customWidth="1"/>
    <col min="16144" max="16144" width="7.28515625" bestFit="1" customWidth="1"/>
    <col min="16145" max="16145" width="7.85546875" bestFit="1" customWidth="1"/>
  </cols>
  <sheetData>
    <row r="2" spans="1:22" ht="18" x14ac:dyDescent="0.25">
      <c r="A2" s="42" t="s">
        <v>38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4" spans="1:22" s="10" customForma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10" customFormat="1" x14ac:dyDescent="0.25">
      <c r="A5"/>
      <c r="B5"/>
      <c r="C5"/>
      <c r="P5"/>
      <c r="Q5"/>
      <c r="R5"/>
      <c r="S5"/>
      <c r="T5"/>
      <c r="U5"/>
      <c r="V5"/>
    </row>
    <row r="6" spans="1:22" s="10" customForma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10" customForma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10" customFormat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10" customFormat="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10" customForma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10" customForma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10" customForma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10" customForma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10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10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10" customForma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10" customForma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10" customForma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73" spans="10:21" x14ac:dyDescent="0.25"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81" spans="5:16" x14ac:dyDescent="0.25"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5:16" x14ac:dyDescent="0.25"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spans="5:16" x14ac:dyDescent="0.25"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5:16" x14ac:dyDescent="0.25"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5:16" x14ac:dyDescent="0.25"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5:16" x14ac:dyDescent="0.25"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5:16" x14ac:dyDescent="0.25"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5:16" x14ac:dyDescent="0.25"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5:16" x14ac:dyDescent="0.25"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5:16" x14ac:dyDescent="0.25"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spans="5:16" x14ac:dyDescent="0.25"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</row>
    <row r="92" spans="5:16" x14ac:dyDescent="0.25"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5:16" x14ac:dyDescent="0.25"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5:16" x14ac:dyDescent="0.25"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5:16" x14ac:dyDescent="0.25"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</sheetData>
  <mergeCells count="1">
    <mergeCell ref="A2:V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Nábytek</vt:lpstr>
      <vt:lpstr>Zboží</vt:lpstr>
      <vt:lpstr>Prodejci</vt:lpstr>
      <vt:lpstr>Leden</vt:lpstr>
      <vt:lpstr>Únor</vt:lpstr>
      <vt:lpstr>Celkem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Souhrny</dc:subject>
  <dc:creator>Kateřina Slaninová</dc:creator>
  <cp:lastModifiedBy>Dolak</cp:lastModifiedBy>
  <dcterms:created xsi:type="dcterms:W3CDTF">2009-03-15T17:40:28Z</dcterms:created>
  <dcterms:modified xsi:type="dcterms:W3CDTF">2018-03-27T11:05:10Z</dcterms:modified>
</cp:coreProperties>
</file>