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MILA\VYUKA\LS_Regionální ekonomika a politika 2024\"/>
    </mc:Choice>
  </mc:AlternateContent>
  <xr:revisionPtr revIDLastSave="0" documentId="13_ncr:1_{7AACEAA3-3672-40CD-8A32-063F5D0D9B66}" xr6:coauthVersionLast="47" xr6:coauthVersionMax="47" xr10:uidLastSave="{00000000-0000-0000-0000-000000000000}"/>
  <bookViews>
    <workbookView xWindow="-120" yWindow="-120" windowWidth="29040" windowHeight="15720" xr2:uid="{09A27A1A-FA6E-479E-AF5C-A9D3D4A81798}"/>
  </bookViews>
  <sheets>
    <sheet name="prezenční" sheetId="1" r:id="rId1"/>
    <sheet name="kombinované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3" i="2"/>
  <c r="K4" i="1"/>
  <c r="K5" i="1"/>
  <c r="K6" i="1"/>
  <c r="K7" i="1"/>
  <c r="K8" i="1"/>
  <c r="K9" i="1"/>
  <c r="K10" i="1"/>
  <c r="K11" i="1"/>
  <c r="K12" i="1"/>
  <c r="K13" i="1"/>
  <c r="K14" i="1"/>
  <c r="K3" i="1"/>
</calcChain>
</file>

<file path=xl/sharedStrings.xml><?xml version="1.0" encoding="utf-8"?>
<sst xmlns="http://schemas.openxmlformats.org/spreadsheetml/2006/main" count="102" uniqueCount="80">
  <si>
    <t>1.</t>
  </si>
  <si>
    <t>2.</t>
  </si>
  <si>
    <t>3.</t>
  </si>
  <si>
    <t>4.</t>
  </si>
  <si>
    <t>5.</t>
  </si>
  <si>
    <t>6.</t>
  </si>
  <si>
    <t>opak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</si>
  <si>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</si>
  <si>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</si>
  <si>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</si>
  <si>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</si>
  <si>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</si>
  <si>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</si>
  <si>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</si>
  <si>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</si>
  <si>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</si>
  <si>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</si>
  <si>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</si>
  <si>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</si>
  <si>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</si>
  <si>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</si>
  <si>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</si>
  <si>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</si>
  <si>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</si>
  <si>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ESEJ/ÚVAHA</t>
  </si>
  <si>
    <t>zkouška (70 bodů)</t>
  </si>
  <si>
    <t>hodnocení</t>
  </si>
  <si>
    <t>body celkem</t>
  </si>
  <si>
    <t>20 bodů</t>
  </si>
  <si>
    <t>zkouška (50 bodů)</t>
  </si>
  <si>
    <t>bonusové body</t>
  </si>
  <si>
    <t>24.</t>
  </si>
  <si>
    <t>25.</t>
  </si>
  <si>
    <t>26.</t>
  </si>
  <si>
    <t>27.</t>
  </si>
  <si>
    <t>28.</t>
  </si>
  <si>
    <t>průběžný test</t>
  </si>
  <si>
    <t>15 bodů</t>
  </si>
  <si>
    <r>
      <t>§</t>
    </r>
    <r>
      <rPr>
        <b/>
        <sz val="10"/>
        <color rgb="FF3D3D3D"/>
        <rFont val="Gill Sans MT"/>
        <family val="2"/>
        <charset val="238"/>
      </rPr>
      <t>A = 100 – 96 bodů</t>
    </r>
  </si>
  <si>
    <r>
      <t>§</t>
    </r>
    <r>
      <rPr>
        <b/>
        <sz val="10"/>
        <color rgb="FF3D3D3D"/>
        <rFont val="Gill Sans MT"/>
        <family val="2"/>
        <charset val="238"/>
      </rPr>
      <t>B = 95 - 90 bodů</t>
    </r>
  </si>
  <si>
    <r>
      <t>§</t>
    </r>
    <r>
      <rPr>
        <b/>
        <sz val="10"/>
        <color rgb="FF3D3D3D"/>
        <rFont val="Gill Sans MT"/>
        <family val="2"/>
        <charset val="238"/>
      </rPr>
      <t>C= 89 – 80 bodů</t>
    </r>
  </si>
  <si>
    <r>
      <t>§</t>
    </r>
    <r>
      <rPr>
        <b/>
        <sz val="10"/>
        <color rgb="FF3D3D3D"/>
        <rFont val="Gill Sans MT"/>
        <family val="2"/>
        <charset val="238"/>
      </rPr>
      <t>D = 79 - 70 bodů</t>
    </r>
  </si>
  <si>
    <r>
      <t>§</t>
    </r>
    <r>
      <rPr>
        <b/>
        <sz val="10"/>
        <color rgb="FF3D3D3D"/>
        <rFont val="Gill Sans MT"/>
        <family val="2"/>
        <charset val="238"/>
      </rPr>
      <t>E = 69 – 60 bodů</t>
    </r>
  </si>
  <si>
    <r>
      <t>§</t>
    </r>
    <r>
      <rPr>
        <b/>
        <sz val="10"/>
        <color rgb="FF3D3D3D"/>
        <rFont val="Gill Sans MT"/>
        <family val="2"/>
        <charset val="238"/>
      </rPr>
      <t>F = 59 a méně bodů</t>
    </r>
  </si>
  <si>
    <t>Vaňharová, Sylva</t>
  </si>
  <si>
    <t>kolokvium</t>
  </si>
  <si>
    <t>prezentace o obci</t>
  </si>
  <si>
    <t>Berkyová, Sandra</t>
  </si>
  <si>
    <t>Dembinný, Jiří</t>
  </si>
  <si>
    <t>Galečková, Nicola</t>
  </si>
  <si>
    <t>Garba, Michal</t>
  </si>
  <si>
    <t>Glacelová, Markéta</t>
  </si>
  <si>
    <t>Grygiel, Adam</t>
  </si>
  <si>
    <t>Homolová, Kateřina</t>
  </si>
  <si>
    <t>Hrdlicová, Veronika</t>
  </si>
  <si>
    <t>Mazurová, Eliška</t>
  </si>
  <si>
    <t>Mičková, Natálie</t>
  </si>
  <si>
    <t>Salamon, Adam</t>
  </si>
  <si>
    <t>Šugarová, Silvie</t>
  </si>
  <si>
    <t>25 bodů</t>
  </si>
  <si>
    <t>5 bodů</t>
  </si>
  <si>
    <t>Barabaschová, Jana</t>
  </si>
  <si>
    <t>Gracová, Lucie</t>
  </si>
  <si>
    <t>Grillová, Alexandra</t>
  </si>
  <si>
    <t>Holcmanová, Klára</t>
  </si>
  <si>
    <t>Kebísková, Dagmar</t>
  </si>
  <si>
    <t>rodičovství</t>
  </si>
  <si>
    <t>Křaková, Veronika</t>
  </si>
  <si>
    <t>Kubalik, Jan</t>
  </si>
  <si>
    <t>Kučerová, Naděžda</t>
  </si>
  <si>
    <t>Kudláček, David</t>
  </si>
  <si>
    <t>Machalová, Kateřina</t>
  </si>
  <si>
    <t>Martinská, Eva</t>
  </si>
  <si>
    <t>Petrásková, Nelly</t>
  </si>
  <si>
    <t>Rehová Plačková, Ivana</t>
  </si>
  <si>
    <t>Součková, Gabriela</t>
  </si>
  <si>
    <t>Tonková, Vendula</t>
  </si>
  <si>
    <t>Vychodilová, Veronika</t>
  </si>
  <si>
    <t>Wroblowská, Jana</t>
  </si>
  <si>
    <t>Závorková, Iveta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</si>
</sst>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8CB64A"/>
      <name val="Wingdings"/>
      <charset val="2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1"/>
      <color rgb="FF8CB64A"/>
      <name val="Wingdings"/>
      <charset val="2"/>
    </font>
    <font>
      <b/>
      <sz val="10"/>
      <color rgb="FF3D3D3D"/>
      <name val="Gill Sans MT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1" xfId="1" applyBorder="1" applyAlignment="1">
      <alignment vertical="center" wrapText="1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0" borderId="2" xfId="0" applyBorder="1"/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2" xfId="0" applyBorder="1" applyAlignment="1">
      <alignment vertical="center" wrapText="1"/>
    </xf>
    <xf numFmtId="0" fontId="1" fillId="0" borderId="2" xfId="0" applyFont="1" applyBorder="1"/>
    <xf numFmtId="0" fontId="0" fillId="4" borderId="2" xfId="0" applyFill="1" applyBorder="1"/>
    <xf numFmtId="0" fontId="0" fillId="5" borderId="2" xfId="0" applyFill="1" applyBorder="1"/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3" borderId="2" xfId="0" applyFill="1" applyBorder="1" applyAlignment="1">
      <alignment horizontal="right" vertical="center" wrapText="1"/>
    </xf>
    <xf numFmtId="0" fontId="0" fillId="4" borderId="2" xfId="0" applyFill="1" applyBorder="1" applyAlignment="1">
      <alignment horizontal="center"/>
    </xf>
    <xf numFmtId="0" fontId="0" fillId="5" borderId="0" xfId="0" applyFill="1"/>
    <xf numFmtId="0" fontId="5" fillId="2" borderId="2" xfId="0" applyFont="1" applyFill="1" applyBorder="1" applyAlignment="1">
      <alignment horizontal="center" wrapText="1"/>
    </xf>
    <xf numFmtId="0" fontId="0" fillId="0" borderId="2" xfId="0" applyBorder="1"/>
    <xf numFmtId="0" fontId="0" fillId="5" borderId="2" xfId="0" applyFill="1" applyBorder="1"/>
    <xf numFmtId="0" fontId="0" fillId="2" borderId="2" xfId="0" applyFill="1" applyBorder="1" applyAlignment="1">
      <alignment horizontal="center"/>
    </xf>
    <xf numFmtId="0" fontId="0" fillId="5" borderId="2" xfId="0" applyFill="1" applyBorder="1" applyAlignment="1">
      <alignment horizontal="right"/>
    </xf>
    <xf numFmtId="0" fontId="6" fillId="0" borderId="0" xfId="0" applyFont="1" applyAlignment="1">
      <alignment horizontal="left" vertical="center" indent="3" readingOrder="1"/>
    </xf>
    <xf numFmtId="0" fontId="5" fillId="0" borderId="0" xfId="0" applyFont="1"/>
    <xf numFmtId="0" fontId="5" fillId="5" borderId="0" xfId="0" applyFont="1" applyFill="1"/>
    <xf numFmtId="0" fontId="3" fillId="2" borderId="5" xfId="0" applyFont="1" applyFill="1" applyBorder="1" applyAlignment="1">
      <alignment horizontal="left" vertical="center" indent="3" readingOrder="1"/>
    </xf>
    <xf numFmtId="0" fontId="5" fillId="2" borderId="6" xfId="0" applyFont="1" applyFill="1" applyBorder="1"/>
    <xf numFmtId="0" fontId="5" fillId="2" borderId="10" xfId="0" applyFont="1" applyFill="1" applyBorder="1"/>
    <xf numFmtId="0" fontId="3" fillId="2" borderId="7" xfId="0" applyFont="1" applyFill="1" applyBorder="1" applyAlignment="1">
      <alignment horizontal="left" vertical="center" indent="3" readingOrder="1"/>
    </xf>
    <xf numFmtId="0" fontId="5" fillId="2" borderId="0" xfId="0" applyFont="1" applyFill="1" applyBorder="1"/>
    <xf numFmtId="0" fontId="5" fillId="2" borderId="12" xfId="0" applyFont="1" applyFill="1" applyBorder="1"/>
    <xf numFmtId="0" fontId="3" fillId="2" borderId="8" xfId="0" applyFont="1" applyFill="1" applyBorder="1" applyAlignment="1">
      <alignment horizontal="left" vertical="center" indent="3" readingOrder="1"/>
    </xf>
    <xf numFmtId="0" fontId="5" fillId="2" borderId="9" xfId="0" applyFont="1" applyFill="1" applyBorder="1"/>
    <xf numFmtId="0" fontId="5" fillId="2" borderId="11" xfId="0" applyFont="1" applyFill="1" applyBorder="1"/>
    <xf numFmtId="0" fontId="3" fillId="0" borderId="0" xfId="0" applyFont="1" applyFill="1" applyAlignment="1">
      <alignment horizontal="left" vertical="center" indent="3" readingOrder="1"/>
    </xf>
    <xf numFmtId="0" fontId="0" fillId="0" borderId="0" xfId="0" applyFill="1"/>
    <xf numFmtId="0" fontId="0" fillId="0" borderId="2" xfId="0" applyFill="1" applyBorder="1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5" borderId="2" xfId="0" applyFont="1" applyFill="1" applyBorder="1"/>
    <xf numFmtId="0" fontId="0" fillId="5" borderId="2" xfId="0" applyFill="1" applyBorder="1" applyAlignment="1">
      <alignment vertical="center" wrapText="1"/>
    </xf>
    <xf numFmtId="0" fontId="8" fillId="5" borderId="2" xfId="0" applyFont="1" applyFill="1" applyBorder="1"/>
    <xf numFmtId="0" fontId="9" fillId="5" borderId="2" xfId="0" applyFont="1" applyFill="1" applyBorder="1" applyAlignment="1">
      <alignment vertical="center" wrapText="1"/>
    </xf>
    <xf numFmtId="0" fontId="9" fillId="5" borderId="2" xfId="0" applyFont="1" applyFill="1" applyBorder="1"/>
    <xf numFmtId="0" fontId="0" fillId="0" borderId="1" xfId="0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0" fontId="2" fillId="0" borderId="13" xfId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/>
    <xf numFmtId="0" fontId="0" fillId="5" borderId="3" xfId="0" applyFill="1" applyBorder="1"/>
    <xf numFmtId="0" fontId="1" fillId="0" borderId="2" xfId="0" applyFont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0" fillId="4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.slu.cz/auth/ucitel/student_info?fakulta=1952;obdobi=484;predmet=342474;infouco=6764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is.slu.cz/auth/ucitel/student_info?fakulta=1952;obdobi=484;predmet=342474;infouco=67693" TargetMode="External"/><Relationship Id="rId7" Type="http://schemas.openxmlformats.org/officeDocument/2006/relationships/hyperlink" Target="https://is.slu.cz/auth/ucitel/student_info?fakulta=1952;obdobi=484;predmet=342474;infouco=67033" TargetMode="External"/><Relationship Id="rId12" Type="http://schemas.openxmlformats.org/officeDocument/2006/relationships/hyperlink" Target="https://is.slu.cz/auth/ucitel/student_info?fakulta=1952;obdobi=484;predmet=342474;infouco=66882" TargetMode="External"/><Relationship Id="rId2" Type="http://schemas.openxmlformats.org/officeDocument/2006/relationships/hyperlink" Target="https://is.slu.cz/auth/ucitel/student_info?fakulta=1952;obdobi=484;predmet=342474;infouco=66759" TargetMode="External"/><Relationship Id="rId1" Type="http://schemas.openxmlformats.org/officeDocument/2006/relationships/hyperlink" Target="https://is.slu.cz/auth/ucitel/student_info?fakulta=1952;obdobi=484;predmet=342474;infouco=67479" TargetMode="External"/><Relationship Id="rId6" Type="http://schemas.openxmlformats.org/officeDocument/2006/relationships/hyperlink" Target="https://is.slu.cz/auth/ucitel/student_info?fakulta=1952;obdobi=484;predmet=342474;infouco=67207" TargetMode="External"/><Relationship Id="rId11" Type="http://schemas.openxmlformats.org/officeDocument/2006/relationships/hyperlink" Target="https://is.slu.cz/auth/ucitel/student_info?fakulta=1952;obdobi=484;predmet=342474;infouco=67608" TargetMode="External"/><Relationship Id="rId5" Type="http://schemas.openxmlformats.org/officeDocument/2006/relationships/hyperlink" Target="https://is.slu.cz/auth/ucitel/student_info?fakulta=1952;obdobi=484;predmet=342474;infouco=67081" TargetMode="External"/><Relationship Id="rId10" Type="http://schemas.openxmlformats.org/officeDocument/2006/relationships/hyperlink" Target="https://is.slu.cz/auth/ucitel/student_info?fakulta=1952;obdobi=484;predmet=342474;infouco=66866" TargetMode="External"/><Relationship Id="rId4" Type="http://schemas.openxmlformats.org/officeDocument/2006/relationships/hyperlink" Target="https://is.slu.cz/auth/ucitel/student_info?fakulta=1952;obdobi=484;predmet=342474;infouco=67222" TargetMode="External"/><Relationship Id="rId9" Type="http://schemas.openxmlformats.org/officeDocument/2006/relationships/hyperlink" Target="https://is.slu.cz/auth/ucitel/student_info?fakulta=1952;obdobi=484;predmet=342474;infouco=67688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is.slu.cz/auth/ucitel/student_info?fakulta=1952;obdobi=484;predmet=342466;infouco=66801" TargetMode="External"/><Relationship Id="rId13" Type="http://schemas.openxmlformats.org/officeDocument/2006/relationships/hyperlink" Target="https://is.slu.cz/auth/ucitel/student_info?fakulta=1952;obdobi=484;predmet=342466;infouco=67005" TargetMode="External"/><Relationship Id="rId18" Type="http://schemas.openxmlformats.org/officeDocument/2006/relationships/hyperlink" Target="https://is.slu.cz/auth/ucitel/student_info?fakulta=1952;obdobi=484;predmet=342466;infouco=66878" TargetMode="External"/><Relationship Id="rId3" Type="http://schemas.openxmlformats.org/officeDocument/2006/relationships/hyperlink" Target="https://is.slu.cz/auth/ucitel/student_info?fakulta=1952;obdobi=484;predmet=342466;infouco=66862" TargetMode="External"/><Relationship Id="rId7" Type="http://schemas.openxmlformats.org/officeDocument/2006/relationships/hyperlink" Target="https://is.slu.cz/auth/ucitel/student_info?fakulta=1952;obdobi=484;predmet=342466;infouco=56912" TargetMode="External"/><Relationship Id="rId12" Type="http://schemas.openxmlformats.org/officeDocument/2006/relationships/hyperlink" Target="https://is.slu.cz/auth/ucitel/student_info?fakulta=1952;obdobi=484;predmet=342466;infouco=67564" TargetMode="External"/><Relationship Id="rId17" Type="http://schemas.openxmlformats.org/officeDocument/2006/relationships/hyperlink" Target="https://is.slu.cz/auth/ucitel/student_info?fakulta=1952;obdobi=484;predmet=342466;infouco=67456" TargetMode="External"/><Relationship Id="rId2" Type="http://schemas.openxmlformats.org/officeDocument/2006/relationships/hyperlink" Target="https://is.slu.cz/auth/ucitel/student_info?fakulta=1952;obdobi=484;predmet=342466;infouco=67421" TargetMode="External"/><Relationship Id="rId16" Type="http://schemas.openxmlformats.org/officeDocument/2006/relationships/hyperlink" Target="https://is.slu.cz/auth/ucitel/student_info?fakulta=1952;obdobi=484;predmet=342466;infouco=63501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s://is.slu.cz/auth/ucitel/student_info?fakulta=1952;obdobi=484;predmet=342466;infouco=66940" TargetMode="External"/><Relationship Id="rId6" Type="http://schemas.openxmlformats.org/officeDocument/2006/relationships/hyperlink" Target="https://is.slu.cz/auth/ucitel/student_info?fakulta=1952;obdobi=484;predmet=342466;infouco=66776" TargetMode="External"/><Relationship Id="rId11" Type="http://schemas.openxmlformats.org/officeDocument/2006/relationships/hyperlink" Target="https://is.slu.cz/auth/ucitel/student_info?fakulta=1952;obdobi=484;predmet=342466;infouco=67252" TargetMode="External"/><Relationship Id="rId5" Type="http://schemas.openxmlformats.org/officeDocument/2006/relationships/hyperlink" Target="https://is.slu.cz/auth/ucitel/student_info?fakulta=1952;obdobi=484;predmet=342466;infouco=7401" TargetMode="External"/><Relationship Id="rId15" Type="http://schemas.openxmlformats.org/officeDocument/2006/relationships/hyperlink" Target="https://is.slu.cz/auth/ucitel/student_info?fakulta=1952;obdobi=484;predmet=342466;infouco=45358" TargetMode="External"/><Relationship Id="rId10" Type="http://schemas.openxmlformats.org/officeDocument/2006/relationships/hyperlink" Target="https://is.slu.cz/auth/ucitel/student_info?fakulta=1952;obdobi=484;predmet=342466;infouco=67144" TargetMode="External"/><Relationship Id="rId19" Type="http://schemas.openxmlformats.org/officeDocument/2006/relationships/hyperlink" Target="https://is.slu.cz/auth/ucitel/student_info?fakulta=1952;obdobi=484;predmet=342466;infouco=67401" TargetMode="External"/><Relationship Id="rId4" Type="http://schemas.openxmlformats.org/officeDocument/2006/relationships/hyperlink" Target="https://is.slu.cz/auth/ucitel/student_info?fakulta=1952;obdobi=484;predmet=342466;infouco=67090" TargetMode="External"/><Relationship Id="rId9" Type="http://schemas.openxmlformats.org/officeDocument/2006/relationships/hyperlink" Target="https://is.slu.cz/auth/ucitel/student_info?fakulta=1952;obdobi=484;predmet=342466;infouco=67308" TargetMode="External"/><Relationship Id="rId14" Type="http://schemas.openxmlformats.org/officeDocument/2006/relationships/hyperlink" Target="https://is.slu.cz/auth/ucitel/student_info?fakulta=1952;obdobi=484;predmet=342466;infouco=490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CB69-383B-4357-94E2-8F7F652933C7}">
  <sheetPr>
    <pageSetUpPr fitToPage="1"/>
  </sheetPr>
  <dimension ref="A1:S26"/>
  <sheetViews>
    <sheetView tabSelected="1" workbookViewId="0">
      <selection activeCell="E8" sqref="E8"/>
    </sheetView>
  </sheetViews>
  <sheetFormatPr defaultRowHeight="15" x14ac:dyDescent="0.25"/>
  <cols>
    <col min="3" max="3" width="31.28515625" bestFit="1" customWidth="1"/>
    <col min="4" max="5" width="10.42578125" customWidth="1"/>
    <col min="6" max="6" width="11" customWidth="1"/>
    <col min="7" max="7" width="9.140625" customWidth="1"/>
    <col min="11" max="11" width="12.28515625" bestFit="1" customWidth="1"/>
    <col min="12" max="12" width="9.5703125" bestFit="1" customWidth="1"/>
  </cols>
  <sheetData>
    <row r="1" spans="1:19" x14ac:dyDescent="0.25">
      <c r="D1" s="9" t="s">
        <v>28</v>
      </c>
      <c r="E1" s="9" t="s">
        <v>37</v>
      </c>
      <c r="F1" s="14" t="s">
        <v>37</v>
      </c>
      <c r="G1" s="54" t="s">
        <v>30</v>
      </c>
      <c r="H1" s="52" t="s">
        <v>29</v>
      </c>
      <c r="I1" s="52"/>
      <c r="J1" s="52"/>
      <c r="K1" s="53" t="s">
        <v>27</v>
      </c>
      <c r="L1" s="53" t="s">
        <v>26</v>
      </c>
    </row>
    <row r="2" spans="1:19" ht="33.75" customHeight="1" x14ac:dyDescent="0.25">
      <c r="D2" s="16" t="s">
        <v>36</v>
      </c>
      <c r="E2" s="16" t="s">
        <v>46</v>
      </c>
      <c r="F2" s="16" t="s">
        <v>45</v>
      </c>
      <c r="G2" s="55"/>
      <c r="H2" s="3">
        <v>1</v>
      </c>
      <c r="I2" s="3">
        <v>2</v>
      </c>
      <c r="J2" s="3">
        <v>3</v>
      </c>
      <c r="K2" s="53"/>
      <c r="L2" s="53"/>
      <c r="N2" s="24" t="s">
        <v>38</v>
      </c>
      <c r="O2" s="25"/>
      <c r="P2" s="26"/>
      <c r="Q2" s="22"/>
      <c r="R2" s="22"/>
      <c r="S2" s="22"/>
    </row>
    <row r="3" spans="1:19" x14ac:dyDescent="0.25">
      <c r="A3" s="43" t="s">
        <v>0</v>
      </c>
      <c r="B3" s="1">
        <v>66882</v>
      </c>
      <c r="C3" s="37" t="s">
        <v>47</v>
      </c>
      <c r="D3" s="37"/>
      <c r="E3" s="36">
        <v>10</v>
      </c>
      <c r="F3" s="36"/>
      <c r="G3" s="18"/>
      <c r="H3" s="18">
        <v>0</v>
      </c>
      <c r="I3" s="18"/>
      <c r="J3" s="18"/>
      <c r="K3" s="38">
        <f>SUM(D3+E3+F3+G3+H3)</f>
        <v>10</v>
      </c>
      <c r="L3" s="18"/>
      <c r="N3" s="27" t="s">
        <v>39</v>
      </c>
      <c r="O3" s="28"/>
      <c r="P3" s="29"/>
      <c r="Q3" s="22"/>
      <c r="R3" s="22"/>
      <c r="S3" s="22"/>
    </row>
    <row r="4" spans="1:19" x14ac:dyDescent="0.25">
      <c r="A4" s="43" t="s">
        <v>1</v>
      </c>
      <c r="B4" s="1">
        <v>67608</v>
      </c>
      <c r="C4" s="37" t="s">
        <v>48</v>
      </c>
      <c r="D4" s="37"/>
      <c r="E4" s="36">
        <v>3</v>
      </c>
      <c r="F4" s="36"/>
      <c r="G4" s="18"/>
      <c r="H4" s="18"/>
      <c r="I4" s="18"/>
      <c r="J4" s="18"/>
      <c r="K4" s="38">
        <f t="shared" ref="K4:K14" si="0">SUM(D4+E4+F4+G4+H4)</f>
        <v>3</v>
      </c>
      <c r="L4" s="18"/>
      <c r="N4" s="27" t="s">
        <v>40</v>
      </c>
      <c r="O4" s="28"/>
      <c r="P4" s="29"/>
      <c r="Q4" s="22"/>
      <c r="R4" s="22"/>
      <c r="S4" s="22"/>
    </row>
    <row r="5" spans="1:19" x14ac:dyDescent="0.25">
      <c r="A5" s="43" t="s">
        <v>2</v>
      </c>
      <c r="B5" s="1">
        <v>66866</v>
      </c>
      <c r="C5" s="37" t="s">
        <v>49</v>
      </c>
      <c r="D5" s="37"/>
      <c r="E5" s="36">
        <v>15</v>
      </c>
      <c r="F5" s="36"/>
      <c r="G5" s="18"/>
      <c r="H5" s="18"/>
      <c r="I5" s="18"/>
      <c r="J5" s="18"/>
      <c r="K5" s="38">
        <f t="shared" si="0"/>
        <v>15</v>
      </c>
      <c r="L5" s="18"/>
      <c r="N5" s="27" t="s">
        <v>41</v>
      </c>
      <c r="O5" s="28"/>
      <c r="P5" s="29"/>
      <c r="Q5" s="22"/>
      <c r="R5" s="22"/>
      <c r="S5" s="22"/>
    </row>
    <row r="6" spans="1:19" s="15" customFormat="1" ht="16.149999999999999" customHeight="1" x14ac:dyDescent="0.25">
      <c r="A6" s="43" t="s">
        <v>3</v>
      </c>
      <c r="B6" s="1">
        <v>67688</v>
      </c>
      <c r="C6" s="37" t="s">
        <v>50</v>
      </c>
      <c r="D6" s="37"/>
      <c r="E6" s="36">
        <v>11</v>
      </c>
      <c r="F6" s="36"/>
      <c r="G6" s="20"/>
      <c r="H6" s="20"/>
      <c r="I6" s="20"/>
      <c r="J6" s="20"/>
      <c r="K6" s="38">
        <f t="shared" si="0"/>
        <v>11</v>
      </c>
      <c r="L6" s="18"/>
      <c r="N6" s="27" t="s">
        <v>42</v>
      </c>
      <c r="O6" s="28"/>
      <c r="P6" s="29"/>
      <c r="Q6" s="23"/>
      <c r="R6" s="23"/>
      <c r="S6" s="23"/>
    </row>
    <row r="7" spans="1:19" x14ac:dyDescent="0.25">
      <c r="A7" s="43" t="s">
        <v>4</v>
      </c>
      <c r="B7" s="1">
        <v>67641</v>
      </c>
      <c r="C7" s="37" t="s">
        <v>51</v>
      </c>
      <c r="D7" s="37"/>
      <c r="E7" s="36">
        <v>12</v>
      </c>
      <c r="F7" s="36"/>
      <c r="G7" s="18"/>
      <c r="H7" s="18"/>
      <c r="I7" s="18"/>
      <c r="J7" s="18"/>
      <c r="K7" s="38">
        <f t="shared" si="0"/>
        <v>12</v>
      </c>
      <c r="L7" s="18"/>
      <c r="N7" s="30" t="s">
        <v>43</v>
      </c>
      <c r="O7" s="31"/>
      <c r="P7" s="32"/>
      <c r="Q7" s="22"/>
      <c r="R7" s="22"/>
      <c r="S7" s="22"/>
    </row>
    <row r="8" spans="1:19" x14ac:dyDescent="0.25">
      <c r="A8" s="43" t="s">
        <v>5</v>
      </c>
      <c r="B8" s="1">
        <v>67033</v>
      </c>
      <c r="C8" s="37" t="s">
        <v>52</v>
      </c>
      <c r="D8" s="37"/>
      <c r="E8" s="36">
        <v>13</v>
      </c>
      <c r="F8" s="36"/>
      <c r="G8" s="18"/>
      <c r="H8" s="18"/>
      <c r="I8" s="18"/>
      <c r="J8" s="18"/>
      <c r="K8" s="38">
        <f t="shared" si="0"/>
        <v>13</v>
      </c>
      <c r="L8" s="18"/>
      <c r="N8" s="22"/>
      <c r="O8" s="22"/>
      <c r="P8" s="22"/>
      <c r="Q8" s="22"/>
      <c r="R8" s="22"/>
      <c r="S8" s="22"/>
    </row>
    <row r="9" spans="1:19" x14ac:dyDescent="0.25">
      <c r="A9" s="43" t="s">
        <v>7</v>
      </c>
      <c r="B9" s="1">
        <v>67207</v>
      </c>
      <c r="C9" s="37" t="s">
        <v>53</v>
      </c>
      <c r="D9" s="37"/>
      <c r="E9" s="36">
        <v>13</v>
      </c>
      <c r="F9" s="36"/>
      <c r="G9" s="18"/>
      <c r="H9" s="18"/>
      <c r="I9" s="18"/>
      <c r="J9" s="18"/>
      <c r="K9" s="38">
        <f t="shared" si="0"/>
        <v>13</v>
      </c>
      <c r="L9" s="18"/>
    </row>
    <row r="10" spans="1:19" x14ac:dyDescent="0.25">
      <c r="A10" s="43" t="s">
        <v>8</v>
      </c>
      <c r="B10" s="1">
        <v>67081</v>
      </c>
      <c r="C10" s="37" t="s">
        <v>54</v>
      </c>
      <c r="D10" s="37"/>
      <c r="E10" s="36">
        <v>11</v>
      </c>
      <c r="F10" s="36"/>
      <c r="G10" s="18"/>
      <c r="H10" s="18"/>
      <c r="I10" s="18"/>
      <c r="J10" s="18"/>
      <c r="K10" s="38">
        <f t="shared" si="0"/>
        <v>11</v>
      </c>
      <c r="L10" s="18"/>
    </row>
    <row r="11" spans="1:19" x14ac:dyDescent="0.25">
      <c r="A11" s="43" t="s">
        <v>9</v>
      </c>
      <c r="B11" s="1">
        <v>67222</v>
      </c>
      <c r="C11" s="37" t="s">
        <v>55</v>
      </c>
      <c r="D11" s="37"/>
      <c r="E11" s="36">
        <v>13</v>
      </c>
      <c r="F11" s="36"/>
      <c r="G11" s="18"/>
      <c r="H11" s="18"/>
      <c r="I11" s="18"/>
      <c r="J11" s="18"/>
      <c r="K11" s="38">
        <f t="shared" si="0"/>
        <v>13</v>
      </c>
      <c r="L11" s="18"/>
      <c r="O11" s="21"/>
    </row>
    <row r="12" spans="1:19" x14ac:dyDescent="0.25">
      <c r="A12" s="43" t="s">
        <v>10</v>
      </c>
      <c r="B12" s="1">
        <v>67693</v>
      </c>
      <c r="C12" s="37" t="s">
        <v>56</v>
      </c>
      <c r="D12" s="37"/>
      <c r="E12" s="36">
        <v>11</v>
      </c>
      <c r="F12" s="36"/>
      <c r="G12" s="18"/>
      <c r="H12" s="18"/>
      <c r="I12" s="18"/>
      <c r="J12" s="18"/>
      <c r="K12" s="38">
        <f t="shared" si="0"/>
        <v>11</v>
      </c>
      <c r="L12" s="18"/>
      <c r="O12" s="21"/>
    </row>
    <row r="13" spans="1:19" x14ac:dyDescent="0.25">
      <c r="A13" s="43" t="s">
        <v>11</v>
      </c>
      <c r="B13" s="1">
        <v>66759</v>
      </c>
      <c r="C13" s="37" t="s">
        <v>57</v>
      </c>
      <c r="D13" s="37"/>
      <c r="E13" s="36">
        <v>9</v>
      </c>
      <c r="F13" s="36"/>
      <c r="G13" s="18"/>
      <c r="H13" s="18"/>
      <c r="I13" s="18"/>
      <c r="J13" s="18"/>
      <c r="K13" s="38">
        <f t="shared" si="0"/>
        <v>9</v>
      </c>
      <c r="L13" s="18"/>
      <c r="O13" s="21"/>
    </row>
    <row r="14" spans="1:19" x14ac:dyDescent="0.25">
      <c r="A14" s="44" t="s">
        <v>12</v>
      </c>
      <c r="B14" s="45">
        <v>67479</v>
      </c>
      <c r="C14" s="46" t="s">
        <v>58</v>
      </c>
      <c r="D14" s="46"/>
      <c r="E14" s="47">
        <v>6</v>
      </c>
      <c r="F14" s="48"/>
      <c r="G14" s="49"/>
      <c r="H14" s="49"/>
      <c r="I14" s="49"/>
      <c r="J14" s="49"/>
      <c r="K14" s="38">
        <f t="shared" si="0"/>
        <v>6</v>
      </c>
      <c r="L14" s="49"/>
      <c r="O14" s="21"/>
    </row>
    <row r="15" spans="1:19" x14ac:dyDescent="0.25">
      <c r="A15" s="17"/>
      <c r="B15" s="17"/>
      <c r="C15" s="8"/>
      <c r="D15" s="39"/>
      <c r="E15" s="39"/>
      <c r="F15" s="18"/>
      <c r="G15" s="18"/>
      <c r="H15" s="18"/>
      <c r="I15" s="18"/>
      <c r="J15" s="18"/>
      <c r="K15" s="38"/>
      <c r="L15" s="18"/>
      <c r="O15" s="21"/>
    </row>
    <row r="16" spans="1:19" s="15" customFormat="1" x14ac:dyDescent="0.25">
      <c r="A16" s="18"/>
      <c r="B16" s="18"/>
      <c r="C16" s="8"/>
      <c r="D16" s="41"/>
      <c r="E16" s="41"/>
      <c r="F16" s="42"/>
      <c r="G16" s="42"/>
      <c r="H16" s="42"/>
      <c r="I16" s="42"/>
      <c r="J16" s="42"/>
      <c r="K16" s="40"/>
      <c r="L16" s="42"/>
      <c r="O16" s="21"/>
    </row>
    <row r="17" spans="1:12" x14ac:dyDescent="0.25">
      <c r="A17" s="17"/>
      <c r="B17" s="17"/>
      <c r="C17" s="8"/>
      <c r="D17" s="39"/>
      <c r="E17" s="39"/>
      <c r="F17" s="18"/>
      <c r="G17" s="18"/>
      <c r="H17" s="18"/>
      <c r="I17" s="18"/>
      <c r="J17" s="18"/>
      <c r="K17" s="38"/>
      <c r="L17" s="18"/>
    </row>
    <row r="18" spans="1:12" x14ac:dyDescent="0.25">
      <c r="A18" s="17"/>
      <c r="B18" s="17"/>
      <c r="C18" s="8"/>
      <c r="D18" s="39"/>
      <c r="E18" s="39"/>
      <c r="F18" s="18"/>
      <c r="G18" s="18"/>
      <c r="H18" s="18"/>
      <c r="I18" s="18"/>
      <c r="J18" s="18"/>
      <c r="K18" s="38"/>
      <c r="L18" s="18"/>
    </row>
    <row r="19" spans="1:12" x14ac:dyDescent="0.25">
      <c r="A19" s="17"/>
      <c r="B19" s="17"/>
      <c r="C19" s="17"/>
      <c r="D19" s="7"/>
      <c r="E19" s="7"/>
      <c r="F19" s="17"/>
      <c r="G19" s="17"/>
      <c r="H19" s="17"/>
      <c r="I19" s="17"/>
      <c r="J19" s="17"/>
      <c r="K19" s="17"/>
      <c r="L19" s="17"/>
    </row>
    <row r="20" spans="1:12" x14ac:dyDescent="0.25">
      <c r="A20" s="17"/>
      <c r="B20" s="17"/>
      <c r="C20" s="17"/>
      <c r="D20" s="7"/>
      <c r="E20" s="7"/>
      <c r="F20" s="17"/>
      <c r="G20" s="17"/>
      <c r="H20" s="17"/>
      <c r="I20" s="17"/>
      <c r="J20" s="17"/>
      <c r="K20" s="17"/>
      <c r="L20" s="17"/>
    </row>
    <row r="21" spans="1:12" x14ac:dyDescent="0.25">
      <c r="D21" s="5"/>
      <c r="E21" s="5"/>
      <c r="F21" s="6"/>
      <c r="G21" s="6"/>
      <c r="H21" s="6"/>
      <c r="I21" s="6"/>
      <c r="J21" s="6"/>
      <c r="K21" s="6"/>
      <c r="L21" s="6"/>
    </row>
    <row r="22" spans="1:12" x14ac:dyDescent="0.25">
      <c r="D22" s="5"/>
      <c r="E22" s="5"/>
      <c r="F22" s="6"/>
      <c r="G22" s="6"/>
      <c r="H22" s="6"/>
      <c r="I22" s="6"/>
      <c r="J22" s="6"/>
      <c r="K22" s="6"/>
      <c r="L22" s="6"/>
    </row>
    <row r="23" spans="1:12" x14ac:dyDescent="0.25">
      <c r="D23" s="5"/>
      <c r="E23" s="5"/>
      <c r="F23" s="6"/>
      <c r="G23" s="6"/>
      <c r="H23" s="6"/>
      <c r="I23" s="6"/>
      <c r="J23" s="6"/>
      <c r="K23" s="6"/>
      <c r="L23" s="6"/>
    </row>
    <row r="24" spans="1:12" x14ac:dyDescent="0.25">
      <c r="D24" s="5"/>
      <c r="E24" s="5"/>
      <c r="F24" s="6"/>
      <c r="G24" s="6"/>
      <c r="H24" s="6"/>
      <c r="I24" s="6"/>
      <c r="J24" s="6"/>
      <c r="K24" s="6"/>
      <c r="L24" s="6"/>
    </row>
    <row r="25" spans="1:12" x14ac:dyDescent="0.25"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5">
      <c r="D26" s="6"/>
      <c r="E26" s="6"/>
      <c r="F26" s="6"/>
      <c r="G26" s="6"/>
      <c r="H26" s="6"/>
      <c r="I26" s="6"/>
      <c r="J26" s="6"/>
      <c r="K26" s="6"/>
      <c r="L26" s="6"/>
    </row>
  </sheetData>
  <mergeCells count="4">
    <mergeCell ref="H1:J1"/>
    <mergeCell ref="K1:K2"/>
    <mergeCell ref="L1:L2"/>
    <mergeCell ref="G1:G2"/>
  </mergeCells>
  <hyperlinks>
    <hyperlink ref="B14" r:id="rId1" display="https://is.slu.cz/auth/ucitel/student_info?fakulta=1952;obdobi=484;predmet=342474;infouco=67479" xr:uid="{229B882A-26FE-49FB-A570-C66066E07056}"/>
    <hyperlink ref="B13" r:id="rId2" display="https://is.slu.cz/auth/ucitel/student_info?fakulta=1952;obdobi=484;predmet=342474;infouco=66759" xr:uid="{8A7E29E5-647F-4ECE-8544-78A9FB4ECCD2}"/>
    <hyperlink ref="B12" r:id="rId3" display="https://is.slu.cz/auth/ucitel/student_info?fakulta=1952;obdobi=484;predmet=342474;infouco=67693" xr:uid="{FA653340-AB78-47DC-9BE6-84EADA7A48A9}"/>
    <hyperlink ref="B11" r:id="rId4" display="https://is.slu.cz/auth/ucitel/student_info?fakulta=1952;obdobi=484;predmet=342474;infouco=67222" xr:uid="{01BCC331-9243-4560-903F-29E5D9CFEB95}"/>
    <hyperlink ref="B10" r:id="rId5" display="https://is.slu.cz/auth/ucitel/student_info?fakulta=1952;obdobi=484;predmet=342474;infouco=67081" xr:uid="{AF4417B0-2100-4CDE-A450-EE6137F4DFAB}"/>
    <hyperlink ref="B9" r:id="rId6" display="https://is.slu.cz/auth/ucitel/student_info?fakulta=1952;obdobi=484;predmet=342474;infouco=67207" xr:uid="{DE6970A7-E984-4E36-B17E-BAB2C322CF29}"/>
    <hyperlink ref="B8" r:id="rId7" display="https://is.slu.cz/auth/ucitel/student_info?fakulta=1952;obdobi=484;predmet=342474;infouco=67033" xr:uid="{B1F0805F-EE72-41D1-A843-6BA583161B69}"/>
    <hyperlink ref="B7" r:id="rId8" display="https://is.slu.cz/auth/ucitel/student_info?fakulta=1952;obdobi=484;predmet=342474;infouco=67641" xr:uid="{3024EAD6-FC17-4898-A113-A1893C68CB89}"/>
    <hyperlink ref="B6" r:id="rId9" display="https://is.slu.cz/auth/ucitel/student_info?fakulta=1952;obdobi=484;predmet=342474;infouco=67688" xr:uid="{4E9085EF-E42E-462F-87B9-7B9596608E31}"/>
    <hyperlink ref="B5" r:id="rId10" display="https://is.slu.cz/auth/ucitel/student_info?fakulta=1952;obdobi=484;predmet=342474;infouco=66866" xr:uid="{014BC0F6-1023-44E2-9394-A233CC176312}"/>
    <hyperlink ref="B4" r:id="rId11" display="https://is.slu.cz/auth/ucitel/student_info?fakulta=1952;obdobi=484;predmet=342474;infouco=67608" xr:uid="{491E8D54-4D8D-49F7-B8BA-72B8EC0F807C}"/>
    <hyperlink ref="B3" r:id="rId12" display="https://is.slu.cz/auth/ucitel/student_info?fakulta=1952;obdobi=484;predmet=342474;infouco=66882" xr:uid="{5345191C-01EB-45C3-A3B3-25934ECB3157}"/>
  </hyperlinks>
  <pageMargins left="0.7" right="0.7" top="0.78740157499999996" bottom="0.78740157499999996" header="0.3" footer="0.3"/>
  <pageSetup paperSize="9" scale="64" fitToHeight="0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4C55-632D-44DC-B258-C802BFF884D7}">
  <sheetPr>
    <pageSetUpPr fitToPage="1"/>
  </sheetPr>
  <dimension ref="A1:P30"/>
  <sheetViews>
    <sheetView workbookViewId="0">
      <selection activeCell="F22" sqref="F22"/>
    </sheetView>
  </sheetViews>
  <sheetFormatPr defaultRowHeight="15" x14ac:dyDescent="0.25"/>
  <cols>
    <col min="1" max="1" width="3.5703125" bestFit="1" customWidth="1"/>
    <col min="2" max="2" width="6" bestFit="1" customWidth="1"/>
    <col min="3" max="4" width="23.5703125" customWidth="1"/>
    <col min="5" max="5" width="11.28515625" bestFit="1" customWidth="1"/>
    <col min="6" max="6" width="11.28515625" customWidth="1"/>
    <col min="10" max="10" width="11.28515625" bestFit="1" customWidth="1"/>
    <col min="11" max="11" width="11.140625" customWidth="1"/>
  </cols>
  <sheetData>
    <row r="1" spans="1:16" x14ac:dyDescent="0.25">
      <c r="E1" s="2" t="s">
        <v>59</v>
      </c>
      <c r="F1" s="19" t="s">
        <v>60</v>
      </c>
      <c r="G1" s="53" t="s">
        <v>25</v>
      </c>
      <c r="H1" s="53"/>
      <c r="I1" s="53"/>
      <c r="J1" s="53" t="s">
        <v>27</v>
      </c>
      <c r="K1" s="53" t="s">
        <v>26</v>
      </c>
    </row>
    <row r="2" spans="1:16" x14ac:dyDescent="0.25">
      <c r="E2" s="11" t="s">
        <v>24</v>
      </c>
      <c r="F2" s="11" t="s">
        <v>45</v>
      </c>
      <c r="G2" s="11">
        <v>1</v>
      </c>
      <c r="H2" s="11">
        <v>2</v>
      </c>
      <c r="I2" s="11">
        <v>3</v>
      </c>
      <c r="J2" s="56"/>
      <c r="K2" s="56"/>
      <c r="M2" s="33"/>
      <c r="N2" s="34"/>
      <c r="O2" s="34"/>
    </row>
    <row r="3" spans="1:16" x14ac:dyDescent="0.25">
      <c r="A3" s="12" t="s">
        <v>0</v>
      </c>
      <c r="B3" s="51">
        <v>66940</v>
      </c>
      <c r="C3" s="50" t="s">
        <v>61</v>
      </c>
      <c r="D3" s="7"/>
      <c r="E3" s="7">
        <v>21</v>
      </c>
      <c r="F3" s="7">
        <v>5</v>
      </c>
      <c r="G3" s="7"/>
      <c r="H3" s="35"/>
      <c r="I3" s="35"/>
      <c r="J3" s="35">
        <f>SUM(E3:I3)</f>
        <v>26</v>
      </c>
      <c r="K3" s="35"/>
      <c r="M3" s="33"/>
      <c r="N3" s="34"/>
      <c r="O3" s="34"/>
    </row>
    <row r="4" spans="1:16" x14ac:dyDescent="0.25">
      <c r="A4" s="12" t="s">
        <v>1</v>
      </c>
      <c r="B4" s="51">
        <v>67421</v>
      </c>
      <c r="C4" s="50" t="s">
        <v>62</v>
      </c>
      <c r="D4" s="7"/>
      <c r="E4" s="7">
        <v>21</v>
      </c>
      <c r="F4" s="7">
        <v>5</v>
      </c>
      <c r="G4" s="7"/>
      <c r="H4" s="35"/>
      <c r="I4" s="35"/>
      <c r="J4" s="35">
        <f t="shared" ref="J4:J21" si="0">SUM(E4:I4)</f>
        <v>26</v>
      </c>
      <c r="K4" s="35"/>
      <c r="M4" s="33"/>
      <c r="N4" s="34"/>
      <c r="O4" s="34"/>
    </row>
    <row r="5" spans="1:16" x14ac:dyDescent="0.25">
      <c r="A5" s="12" t="s">
        <v>2</v>
      </c>
      <c r="B5" s="51">
        <v>66862</v>
      </c>
      <c r="C5" s="50" t="s">
        <v>63</v>
      </c>
      <c r="D5" s="7"/>
      <c r="E5" s="7">
        <v>15</v>
      </c>
      <c r="F5" s="7">
        <v>5</v>
      </c>
      <c r="G5" s="7"/>
      <c r="H5" s="35"/>
      <c r="I5" s="35"/>
      <c r="J5" s="35">
        <f t="shared" si="0"/>
        <v>20</v>
      </c>
      <c r="K5" s="35"/>
      <c r="M5" s="33"/>
      <c r="N5" s="34"/>
      <c r="O5" s="34"/>
    </row>
    <row r="6" spans="1:16" x14ac:dyDescent="0.25">
      <c r="A6" s="12" t="s">
        <v>3</v>
      </c>
      <c r="B6" s="51">
        <v>67090</v>
      </c>
      <c r="C6" s="50" t="s">
        <v>64</v>
      </c>
      <c r="D6" s="7"/>
      <c r="E6" s="7">
        <v>22</v>
      </c>
      <c r="F6" s="7">
        <v>5</v>
      </c>
      <c r="G6" s="7"/>
      <c r="H6" s="35"/>
      <c r="I6" s="35"/>
      <c r="J6" s="35">
        <f t="shared" si="0"/>
        <v>27</v>
      </c>
      <c r="K6" s="35"/>
      <c r="M6" s="33"/>
      <c r="N6" s="34"/>
      <c r="O6" s="34"/>
    </row>
    <row r="7" spans="1:16" x14ac:dyDescent="0.25">
      <c r="A7" s="12" t="s">
        <v>4</v>
      </c>
      <c r="B7" s="51">
        <v>7401</v>
      </c>
      <c r="C7" s="50" t="s">
        <v>65</v>
      </c>
      <c r="D7" s="7" t="s">
        <v>66</v>
      </c>
      <c r="E7" s="7">
        <v>20</v>
      </c>
      <c r="F7" s="7">
        <v>5</v>
      </c>
      <c r="G7" s="7"/>
      <c r="H7" s="35"/>
      <c r="I7" s="35"/>
      <c r="J7" s="35">
        <f t="shared" si="0"/>
        <v>25</v>
      </c>
      <c r="K7" s="35"/>
      <c r="M7" s="33"/>
      <c r="N7" s="34"/>
      <c r="O7" s="34"/>
    </row>
    <row r="8" spans="1:16" x14ac:dyDescent="0.25">
      <c r="A8" s="12" t="s">
        <v>5</v>
      </c>
      <c r="B8" s="51">
        <v>66776</v>
      </c>
      <c r="C8" s="50" t="s">
        <v>67</v>
      </c>
      <c r="D8" s="7"/>
      <c r="E8" s="7">
        <v>22</v>
      </c>
      <c r="F8" s="7">
        <v>5</v>
      </c>
      <c r="G8" s="7"/>
      <c r="H8" s="35"/>
      <c r="I8" s="35"/>
      <c r="J8" s="35">
        <f t="shared" si="0"/>
        <v>27</v>
      </c>
      <c r="K8" s="35"/>
    </row>
    <row r="9" spans="1:16" x14ac:dyDescent="0.25">
      <c r="A9" s="12" t="s">
        <v>7</v>
      </c>
      <c r="B9" s="51">
        <v>56912</v>
      </c>
      <c r="C9" s="50" t="s">
        <v>68</v>
      </c>
      <c r="D9" s="7"/>
      <c r="E9" s="7">
        <v>23</v>
      </c>
      <c r="F9" s="7">
        <v>0</v>
      </c>
      <c r="G9" s="7"/>
      <c r="H9" s="35"/>
      <c r="I9" s="35"/>
      <c r="J9" s="35">
        <f t="shared" si="0"/>
        <v>23</v>
      </c>
      <c r="K9" s="35"/>
    </row>
    <row r="10" spans="1:16" x14ac:dyDescent="0.25">
      <c r="A10" s="12" t="s">
        <v>8</v>
      </c>
      <c r="B10" s="51">
        <v>66801</v>
      </c>
      <c r="C10" s="50" t="s">
        <v>69</v>
      </c>
      <c r="D10" s="7"/>
      <c r="E10" s="7">
        <v>21</v>
      </c>
      <c r="F10" s="7">
        <v>5</v>
      </c>
      <c r="G10" s="7"/>
      <c r="H10" s="35"/>
      <c r="I10" s="35"/>
      <c r="J10" s="35">
        <f t="shared" si="0"/>
        <v>26</v>
      </c>
      <c r="K10" s="35"/>
    </row>
    <row r="11" spans="1:16" x14ac:dyDescent="0.25">
      <c r="A11" s="12" t="s">
        <v>9</v>
      </c>
      <c r="B11" s="51">
        <v>67308</v>
      </c>
      <c r="C11" s="50" t="s">
        <v>70</v>
      </c>
      <c r="D11" s="7"/>
      <c r="E11" s="7">
        <v>17</v>
      </c>
      <c r="F11" s="7">
        <v>5</v>
      </c>
      <c r="G11" s="7"/>
      <c r="H11" s="35"/>
      <c r="I11" s="35"/>
      <c r="J11" s="35">
        <f t="shared" si="0"/>
        <v>22</v>
      </c>
      <c r="K11" s="35"/>
      <c r="N11" s="24" t="s">
        <v>38</v>
      </c>
      <c r="O11" s="25"/>
      <c r="P11" s="26"/>
    </row>
    <row r="12" spans="1:16" x14ac:dyDescent="0.25">
      <c r="A12" s="12" t="s">
        <v>10</v>
      </c>
      <c r="B12" s="51">
        <v>67144</v>
      </c>
      <c r="C12" s="50" t="s">
        <v>71</v>
      </c>
      <c r="D12" s="7"/>
      <c r="E12" s="7">
        <v>0</v>
      </c>
      <c r="F12" s="7">
        <v>0</v>
      </c>
      <c r="G12" s="7"/>
      <c r="H12" s="35"/>
      <c r="I12" s="35"/>
      <c r="J12" s="35">
        <f t="shared" si="0"/>
        <v>0</v>
      </c>
      <c r="K12" s="35"/>
      <c r="N12" s="27" t="s">
        <v>39</v>
      </c>
      <c r="O12" s="28"/>
      <c r="P12" s="29"/>
    </row>
    <row r="13" spans="1:16" x14ac:dyDescent="0.25">
      <c r="A13" s="12" t="s">
        <v>11</v>
      </c>
      <c r="B13" s="51">
        <v>67252</v>
      </c>
      <c r="C13" s="50" t="s">
        <v>72</v>
      </c>
      <c r="D13" s="7"/>
      <c r="E13" s="7">
        <v>21</v>
      </c>
      <c r="F13" s="7">
        <v>5</v>
      </c>
      <c r="G13" s="7"/>
      <c r="H13" s="35"/>
      <c r="I13" s="35"/>
      <c r="J13" s="35">
        <f t="shared" si="0"/>
        <v>26</v>
      </c>
      <c r="K13" s="35"/>
      <c r="N13" s="27" t="s">
        <v>40</v>
      </c>
      <c r="O13" s="28"/>
      <c r="P13" s="29"/>
    </row>
    <row r="14" spans="1:16" x14ac:dyDescent="0.25">
      <c r="A14" s="12" t="s">
        <v>12</v>
      </c>
      <c r="B14" s="51">
        <v>67564</v>
      </c>
      <c r="C14" s="50" t="s">
        <v>73</v>
      </c>
      <c r="D14" s="7"/>
      <c r="E14" s="7">
        <v>21</v>
      </c>
      <c r="F14" s="7">
        <v>5</v>
      </c>
      <c r="G14" s="7"/>
      <c r="H14" s="35"/>
      <c r="I14" s="35"/>
      <c r="J14" s="35">
        <f t="shared" si="0"/>
        <v>26</v>
      </c>
      <c r="K14" s="35"/>
      <c r="N14" s="27" t="s">
        <v>41</v>
      </c>
      <c r="O14" s="28"/>
      <c r="P14" s="29"/>
    </row>
    <row r="15" spans="1:16" x14ac:dyDescent="0.25">
      <c r="A15" s="12" t="s">
        <v>13</v>
      </c>
      <c r="B15" s="51">
        <v>67005</v>
      </c>
      <c r="C15" s="50" t="s">
        <v>74</v>
      </c>
      <c r="D15" s="7"/>
      <c r="E15" s="7">
        <v>22</v>
      </c>
      <c r="F15" s="7">
        <v>5</v>
      </c>
      <c r="G15" s="7"/>
      <c r="H15" s="35"/>
      <c r="I15" s="35"/>
      <c r="J15" s="35">
        <f t="shared" si="0"/>
        <v>27</v>
      </c>
      <c r="K15" s="35"/>
      <c r="N15" s="27" t="s">
        <v>42</v>
      </c>
      <c r="O15" s="28"/>
      <c r="P15" s="29"/>
    </row>
    <row r="16" spans="1:16" x14ac:dyDescent="0.25">
      <c r="A16" s="12" t="s">
        <v>14</v>
      </c>
      <c r="B16" s="51">
        <v>49032</v>
      </c>
      <c r="C16" s="50" t="s">
        <v>75</v>
      </c>
      <c r="D16" s="7"/>
      <c r="E16" s="7">
        <v>22</v>
      </c>
      <c r="F16" s="7">
        <v>5</v>
      </c>
      <c r="G16" s="7"/>
      <c r="H16" s="35"/>
      <c r="I16" s="35"/>
      <c r="J16" s="35">
        <f t="shared" si="0"/>
        <v>27</v>
      </c>
      <c r="K16" s="35"/>
      <c r="N16" s="30" t="s">
        <v>43</v>
      </c>
      <c r="O16" s="31"/>
      <c r="P16" s="32"/>
    </row>
    <row r="17" spans="1:11" x14ac:dyDescent="0.25">
      <c r="A17" s="12" t="s">
        <v>15</v>
      </c>
      <c r="B17" s="51">
        <v>45358</v>
      </c>
      <c r="C17" s="50" t="s">
        <v>76</v>
      </c>
      <c r="D17" s="7"/>
      <c r="E17" s="7">
        <v>12</v>
      </c>
      <c r="F17" s="7">
        <v>0</v>
      </c>
      <c r="G17" s="7"/>
      <c r="H17" s="35"/>
      <c r="I17" s="35"/>
      <c r="J17" s="35">
        <f t="shared" si="0"/>
        <v>12</v>
      </c>
      <c r="K17" s="35"/>
    </row>
    <row r="18" spans="1:11" x14ac:dyDescent="0.25">
      <c r="A18" s="12" t="s">
        <v>16</v>
      </c>
      <c r="B18" s="51">
        <v>63501</v>
      </c>
      <c r="C18" s="50" t="s">
        <v>44</v>
      </c>
      <c r="D18" s="7" t="s">
        <v>6</v>
      </c>
      <c r="E18" s="7">
        <v>21</v>
      </c>
      <c r="F18" s="7">
        <v>0</v>
      </c>
      <c r="G18" s="7"/>
      <c r="H18" s="35"/>
      <c r="I18" s="35"/>
      <c r="J18" s="35">
        <f t="shared" si="0"/>
        <v>21</v>
      </c>
      <c r="K18" s="35"/>
    </row>
    <row r="19" spans="1:11" x14ac:dyDescent="0.25">
      <c r="A19" s="12" t="s">
        <v>17</v>
      </c>
      <c r="B19" s="51">
        <v>67456</v>
      </c>
      <c r="C19" s="50" t="s">
        <v>77</v>
      </c>
      <c r="D19" s="7"/>
      <c r="E19" s="7">
        <v>19</v>
      </c>
      <c r="F19" s="7">
        <v>5</v>
      </c>
      <c r="G19" s="7"/>
      <c r="H19" s="35"/>
      <c r="I19" s="35"/>
      <c r="J19" s="35">
        <f t="shared" si="0"/>
        <v>24</v>
      </c>
      <c r="K19" s="35"/>
    </row>
    <row r="20" spans="1:11" x14ac:dyDescent="0.25">
      <c r="A20" s="12" t="s">
        <v>18</v>
      </c>
      <c r="B20" s="51">
        <v>66878</v>
      </c>
      <c r="C20" s="50" t="s">
        <v>78</v>
      </c>
      <c r="D20" s="7"/>
      <c r="E20" s="7">
        <v>21</v>
      </c>
      <c r="F20" s="7">
        <v>5</v>
      </c>
      <c r="G20" s="7"/>
      <c r="H20" s="35"/>
      <c r="I20" s="35"/>
      <c r="J20" s="35">
        <f t="shared" si="0"/>
        <v>26</v>
      </c>
      <c r="K20" s="35"/>
    </row>
    <row r="21" spans="1:11" x14ac:dyDescent="0.25">
      <c r="A21" s="12" t="s">
        <v>19</v>
      </c>
      <c r="B21" s="51">
        <v>67401</v>
      </c>
      <c r="C21" s="50" t="s">
        <v>79</v>
      </c>
      <c r="D21" s="7"/>
      <c r="E21" s="7">
        <v>20</v>
      </c>
      <c r="F21" s="7">
        <v>5</v>
      </c>
      <c r="G21" s="17"/>
      <c r="H21" s="35"/>
      <c r="I21" s="35"/>
      <c r="J21" s="35">
        <f t="shared" si="0"/>
        <v>25</v>
      </c>
      <c r="K21" s="35"/>
    </row>
    <row r="22" spans="1:11" x14ac:dyDescent="0.25">
      <c r="A22" s="12" t="s">
        <v>20</v>
      </c>
      <c r="B22" s="17"/>
      <c r="C22" s="17"/>
      <c r="D22" s="17"/>
      <c r="E22" s="18"/>
      <c r="F22" s="18"/>
      <c r="G22" s="18"/>
      <c r="H22" s="18"/>
      <c r="I22" s="18"/>
      <c r="J22" s="18"/>
      <c r="K22" s="18"/>
    </row>
    <row r="23" spans="1:11" x14ac:dyDescent="0.25">
      <c r="A23" s="13" t="s">
        <v>21</v>
      </c>
      <c r="B23" s="4"/>
      <c r="C23" s="4"/>
      <c r="D23" s="17"/>
      <c r="E23" s="18"/>
      <c r="F23" s="18"/>
      <c r="G23" s="18"/>
      <c r="H23" s="18"/>
      <c r="I23" s="18"/>
      <c r="J23" s="18"/>
      <c r="K23" s="10"/>
    </row>
    <row r="24" spans="1:11" x14ac:dyDescent="0.25">
      <c r="A24" s="13" t="s">
        <v>22</v>
      </c>
      <c r="B24" s="4"/>
      <c r="C24" s="4"/>
      <c r="D24" s="17"/>
      <c r="E24" s="18"/>
      <c r="F24" s="18"/>
      <c r="G24" s="18"/>
      <c r="H24" s="18"/>
      <c r="I24" s="18"/>
      <c r="J24" s="18"/>
      <c r="K24" s="10"/>
    </row>
    <row r="25" spans="1:11" x14ac:dyDescent="0.25">
      <c r="A25" s="12" t="s">
        <v>23</v>
      </c>
      <c r="B25" s="4"/>
      <c r="C25" s="4"/>
      <c r="D25" s="17"/>
      <c r="E25" s="18"/>
      <c r="F25" s="18"/>
      <c r="G25" s="18"/>
      <c r="H25" s="18"/>
      <c r="I25" s="18"/>
      <c r="J25" s="18"/>
      <c r="K25" s="10"/>
    </row>
    <row r="26" spans="1:11" x14ac:dyDescent="0.25">
      <c r="A26" s="12" t="s">
        <v>31</v>
      </c>
      <c r="B26" s="4"/>
      <c r="C26" s="4"/>
      <c r="D26" s="17"/>
      <c r="E26" s="18"/>
      <c r="F26" s="18"/>
      <c r="G26" s="18"/>
      <c r="H26" s="18"/>
      <c r="I26" s="18"/>
      <c r="J26" s="18"/>
      <c r="K26" s="10"/>
    </row>
    <row r="27" spans="1:11" x14ac:dyDescent="0.25">
      <c r="A27" s="12" t="s">
        <v>32</v>
      </c>
      <c r="B27" s="4"/>
      <c r="C27" s="4"/>
      <c r="D27" s="17"/>
      <c r="E27" s="18"/>
      <c r="F27" s="18"/>
      <c r="G27" s="18"/>
      <c r="H27" s="18"/>
      <c r="I27" s="18"/>
      <c r="J27" s="18"/>
      <c r="K27" s="10"/>
    </row>
    <row r="28" spans="1:11" x14ac:dyDescent="0.25">
      <c r="A28" s="12" t="s">
        <v>33</v>
      </c>
      <c r="B28" s="4"/>
      <c r="C28" s="4"/>
      <c r="D28" s="17"/>
      <c r="E28" s="18"/>
      <c r="F28" s="18"/>
      <c r="G28" s="18"/>
      <c r="H28" s="18"/>
      <c r="I28" s="18"/>
      <c r="J28" s="18"/>
      <c r="K28" s="10"/>
    </row>
    <row r="29" spans="1:11" x14ac:dyDescent="0.25">
      <c r="A29" s="12" t="s">
        <v>34</v>
      </c>
      <c r="B29" s="4"/>
      <c r="C29" s="4"/>
      <c r="D29" s="17"/>
      <c r="E29" s="18"/>
      <c r="F29" s="18"/>
      <c r="G29" s="18"/>
      <c r="H29" s="18"/>
      <c r="I29" s="18"/>
      <c r="J29" s="18"/>
      <c r="K29" s="10"/>
    </row>
    <row r="30" spans="1:11" x14ac:dyDescent="0.25">
      <c r="A30" s="12" t="s">
        <v>35</v>
      </c>
      <c r="B30" s="4"/>
      <c r="C30" s="4"/>
      <c r="D30" s="17"/>
      <c r="E30" s="18"/>
      <c r="F30" s="18"/>
      <c r="G30" s="18"/>
      <c r="H30" s="18"/>
      <c r="I30" s="18"/>
      <c r="J30" s="18"/>
      <c r="K30" s="10"/>
    </row>
  </sheetData>
  <mergeCells count="3">
    <mergeCell ref="G1:I1"/>
    <mergeCell ref="K1:K2"/>
    <mergeCell ref="J1:J2"/>
  </mergeCells>
  <hyperlinks>
    <hyperlink ref="B3" r:id="rId1" display="https://is.slu.cz/auth/ucitel/student_info?fakulta=1952;obdobi=484;predmet=342466;infouco=66940" xr:uid="{D7DDDF4C-A7CD-4660-B068-D03165993086}"/>
    <hyperlink ref="B4" r:id="rId2" display="https://is.slu.cz/auth/ucitel/student_info?fakulta=1952;obdobi=484;predmet=342466;infouco=67421" xr:uid="{3A2423D5-BA07-4BE8-A3FA-2F88BA676EEE}"/>
    <hyperlink ref="B5" r:id="rId3" display="https://is.slu.cz/auth/ucitel/student_info?fakulta=1952;obdobi=484;predmet=342466;infouco=66862" xr:uid="{5EF03F34-1FE1-4FA3-AC63-DAEADC7886B2}"/>
    <hyperlink ref="B6" r:id="rId4" display="https://is.slu.cz/auth/ucitel/student_info?fakulta=1952;obdobi=484;predmet=342466;infouco=67090" xr:uid="{DF9FD64F-6CBF-4CBD-B4D7-98B379D3D1A4}"/>
    <hyperlink ref="B7" r:id="rId5" display="https://is.slu.cz/auth/ucitel/student_info?fakulta=1952;obdobi=484;predmet=342466;infouco=7401" xr:uid="{FC95EE68-C056-4940-829A-6B88C91B6515}"/>
    <hyperlink ref="B8" r:id="rId6" display="https://is.slu.cz/auth/ucitel/student_info?fakulta=1952;obdobi=484;predmet=342466;infouco=66776" xr:uid="{9231845C-50A9-4B5B-B900-CA8D6FAA130F}"/>
    <hyperlink ref="B9" r:id="rId7" display="https://is.slu.cz/auth/ucitel/student_info?fakulta=1952;obdobi=484;predmet=342466;infouco=56912" xr:uid="{3D4E7B0A-3032-40D4-90D5-FD6A2C7B9F06}"/>
    <hyperlink ref="B10" r:id="rId8" display="https://is.slu.cz/auth/ucitel/student_info?fakulta=1952;obdobi=484;predmet=342466;infouco=66801" xr:uid="{A6F2BBEC-CEA0-474F-B3B6-5D229F3D5EE0}"/>
    <hyperlink ref="B11" r:id="rId9" display="https://is.slu.cz/auth/ucitel/student_info?fakulta=1952;obdobi=484;predmet=342466;infouco=67308" xr:uid="{3A563261-C80B-4CD4-909E-C9416DB1DEB3}"/>
    <hyperlink ref="B12" r:id="rId10" display="https://is.slu.cz/auth/ucitel/student_info?fakulta=1952;obdobi=484;predmet=342466;infouco=67144" xr:uid="{FF43503D-19F9-4053-9A10-F4733D6CA8B0}"/>
    <hyperlink ref="B13" r:id="rId11" display="https://is.slu.cz/auth/ucitel/student_info?fakulta=1952;obdobi=484;predmet=342466;infouco=67252" xr:uid="{A6296CCC-1C93-41FB-8768-B573FAAE3DFC}"/>
    <hyperlink ref="B14" r:id="rId12" display="https://is.slu.cz/auth/ucitel/student_info?fakulta=1952;obdobi=484;predmet=342466;infouco=67564" xr:uid="{A120FBBD-D383-4089-BA79-2A87F74A47DD}"/>
    <hyperlink ref="B15" r:id="rId13" display="https://is.slu.cz/auth/ucitel/student_info?fakulta=1952;obdobi=484;predmet=342466;infouco=67005" xr:uid="{C1BC3416-7AE2-41C3-BB4E-9D8EEBE1C819}"/>
    <hyperlink ref="B16" r:id="rId14" display="https://is.slu.cz/auth/ucitel/student_info?fakulta=1952;obdobi=484;predmet=342466;infouco=49032" xr:uid="{C0CC1F85-A9AA-463D-9036-4AD82A1B8B3F}"/>
    <hyperlink ref="B17" r:id="rId15" display="https://is.slu.cz/auth/ucitel/student_info?fakulta=1952;obdobi=484;predmet=342466;infouco=45358" xr:uid="{0BCC0C6D-6681-403C-9CA0-8B0689503B80}"/>
    <hyperlink ref="B18" r:id="rId16" display="https://is.slu.cz/auth/ucitel/student_info?fakulta=1952;obdobi=484;predmet=342466;infouco=63501" xr:uid="{6D4A08E7-DA41-44BE-8478-DFD3204D0DA7}"/>
    <hyperlink ref="B19" r:id="rId17" display="https://is.slu.cz/auth/ucitel/student_info?fakulta=1952;obdobi=484;predmet=342466;infouco=67456" xr:uid="{91D584A8-D68B-400D-BFF7-AB06FE440C70}"/>
    <hyperlink ref="B20" r:id="rId18" display="https://is.slu.cz/auth/ucitel/student_info?fakulta=1952;obdobi=484;predmet=342466;infouco=66878" xr:uid="{E2519484-342B-400C-AA9F-10B3680AAEF5}"/>
    <hyperlink ref="B21" r:id="rId19" display="https://is.slu.cz/auth/ucitel/student_info?fakulta=1952;obdobi=484;predmet=342466;infouco=67401" xr:uid="{2F9FF81E-A024-406F-A0ED-F0FF65AC2044}"/>
  </hyperlinks>
  <pageMargins left="0.7" right="0.7" top="0.78740157499999996" bottom="0.78740157499999996" header="0.3" footer="0.3"/>
  <pageSetup paperSize="9" scale="83" orientation="landscape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prezenční</vt:lpstr>
      <vt:lpstr>kombinované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tur0001</dc:creator>
  <cp:lastModifiedBy>Kamila Turečková</cp:lastModifiedBy>
  <cp:lastPrinted>2025-04-01T05:47:10Z</cp:lastPrinted>
  <dcterms:created xsi:type="dcterms:W3CDTF">2020-03-23T14:17:26Z</dcterms:created>
  <dcterms:modified xsi:type="dcterms:W3CDTF">2025-04-01T09:12:16Z</dcterms:modified>
</cp:coreProperties>
</file>