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sto0002\Downloads\"/>
    </mc:Choice>
  </mc:AlternateContent>
  <xr:revisionPtr revIDLastSave="0" documentId="13_ncr:1_{7DC12D2B-2FC1-4C9E-A64D-31F463575F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tistika" sheetId="3" r:id="rId1"/>
  </sheets>
  <definedNames>
    <definedName name="_xlnm._FilterDatabase" localSheetId="0" hidden="1">Statistika!$A$2:$S$94</definedName>
    <definedName name="_xlnm.Print_Area" localSheetId="0">Statistika!$A$1:$T$94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3" l="1"/>
  <c r="S10" i="3"/>
  <c r="F3" i="3"/>
  <c r="R3" i="3" s="1"/>
  <c r="S22" i="3" l="1"/>
  <c r="S50" i="3"/>
  <c r="S82" i="3"/>
  <c r="S60" i="3"/>
  <c r="S64" i="3" l="1"/>
  <c r="S11" i="3"/>
  <c r="S94" i="3"/>
  <c r="S55" i="3"/>
  <c r="S42" i="3"/>
  <c r="S18" i="3"/>
  <c r="S88" i="3"/>
  <c r="S58" i="3"/>
  <c r="S31" i="3"/>
  <c r="S27" i="3"/>
  <c r="S85" i="3"/>
  <c r="S78" i="3"/>
  <c r="S70" i="3"/>
  <c r="S54" i="3"/>
  <c r="S19" i="3"/>
  <c r="S16" i="3"/>
  <c r="S12" i="3"/>
  <c r="S90" i="3"/>
  <c r="S87" i="3"/>
  <c r="S83" i="3"/>
  <c r="S80" i="3"/>
  <c r="S76" i="3"/>
  <c r="S72" i="3"/>
  <c r="S68" i="3"/>
  <c r="S61" i="3"/>
  <c r="S52" i="3"/>
  <c r="S49" i="3"/>
  <c r="S45" i="3"/>
  <c r="S38" i="3"/>
  <c r="S34" i="3"/>
  <c r="S24" i="3"/>
  <c r="S21" i="3"/>
  <c r="S14" i="3"/>
  <c r="S7" i="3"/>
  <c r="S93" i="3"/>
  <c r="S89" i="3"/>
  <c r="S86" i="3"/>
  <c r="S6" i="3"/>
  <c r="S79" i="3"/>
  <c r="S75" i="3"/>
  <c r="S71" i="3"/>
  <c r="S67" i="3"/>
  <c r="S51" i="3"/>
  <c r="S48" i="3"/>
  <c r="S44" i="3"/>
  <c r="S41" i="3"/>
  <c r="S37" i="3"/>
  <c r="S33" i="3"/>
  <c r="S30" i="3"/>
  <c r="S23" i="3"/>
  <c r="S20" i="3"/>
  <c r="S17" i="3"/>
  <c r="S13" i="3"/>
  <c r="S5" i="3"/>
  <c r="S92" i="3"/>
  <c r="S74" i="3"/>
  <c r="S66" i="3"/>
  <c r="S63" i="3"/>
  <c r="S57" i="3"/>
  <c r="S47" i="3"/>
  <c r="S43" i="3"/>
  <c r="S40" i="3"/>
  <c r="S36" i="3"/>
  <c r="S32" i="3"/>
  <c r="S29" i="3"/>
  <c r="S26" i="3"/>
  <c r="S91" i="3"/>
  <c r="S84" i="3"/>
  <c r="S81" i="3"/>
  <c r="S77" i="3"/>
  <c r="S73" i="3"/>
  <c r="S69" i="3"/>
  <c r="S65" i="3"/>
  <c r="S62" i="3"/>
  <c r="S59" i="3"/>
  <c r="S56" i="3"/>
  <c r="S53" i="3"/>
  <c r="S46" i="3"/>
  <c r="S39" i="3"/>
  <c r="S35" i="3"/>
  <c r="S28" i="3"/>
  <c r="S25" i="3"/>
  <c r="S15" i="3"/>
  <c r="S8" i="3"/>
  <c r="S4" i="3"/>
  <c r="S3" i="3"/>
</calcChain>
</file>

<file path=xl/sharedStrings.xml><?xml version="1.0" encoding="utf-8"?>
<sst xmlns="http://schemas.openxmlformats.org/spreadsheetml/2006/main" count="120" uniqueCount="118">
  <si>
    <t>Osobní číslo</t>
  </si>
  <si>
    <t>Jméno</t>
  </si>
  <si>
    <t>Test</t>
  </si>
  <si>
    <t>Opr.test</t>
  </si>
  <si>
    <t>Body</t>
  </si>
  <si>
    <t>DOCHÁZKA</t>
  </si>
  <si>
    <t>ZK 1</t>
  </si>
  <si>
    <t>Datum</t>
  </si>
  <si>
    <t>ZK 2</t>
  </si>
  <si>
    <t>Suma</t>
  </si>
  <si>
    <t>Známka</t>
  </si>
  <si>
    <t>85 až 90: uspokojivě (D), 2,5</t>
  </si>
  <si>
    <t>91 až 103: dobře (C), 2</t>
  </si>
  <si>
    <t>104 až 116: velmi dobře (B), 1,5</t>
  </si>
  <si>
    <t>117 až 130: výborně (A), 1</t>
  </si>
  <si>
    <t>78 až 84: prospěl E</t>
  </si>
  <si>
    <t>DOCHÁZKA
semináře</t>
  </si>
  <si>
    <t>100% = 130bodů</t>
  </si>
  <si>
    <t>ZK 3</t>
  </si>
  <si>
    <t>STATISTIKA - BPSTK - LS 2025</t>
  </si>
  <si>
    <t>Anteková, Nikola</t>
  </si>
  <si>
    <t>Balonová, Nela</t>
  </si>
  <si>
    <t>Bartošová, Lenka</t>
  </si>
  <si>
    <t>Baum, Petr</t>
  </si>
  <si>
    <t>Bernátová, Andrea</t>
  </si>
  <si>
    <t>Blažková, Aneta</t>
  </si>
  <si>
    <t>Bojko, Tomáš</t>
  </si>
  <si>
    <t>Břicháčková, Lucie</t>
  </si>
  <si>
    <t>Cach, Lukáš</t>
  </si>
  <si>
    <t>Cechel, Adam</t>
  </si>
  <si>
    <t>Cesarzová, Karolína</t>
  </si>
  <si>
    <t>Cieslar, Matěj</t>
  </si>
  <si>
    <t>Cigr, Jakub</t>
  </si>
  <si>
    <t>Dao, Tuan Son</t>
  </si>
  <si>
    <t>Dittmannová, Markéta</t>
  </si>
  <si>
    <t>Do, Viet Tai</t>
  </si>
  <si>
    <t>Doleželová, Petra</t>
  </si>
  <si>
    <t>Franek, Ondřej</t>
  </si>
  <si>
    <t>Frolková, Magdaléna</t>
  </si>
  <si>
    <t>Glogarová, Nikola</t>
  </si>
  <si>
    <t>Hanzlová, Karolína</t>
  </si>
  <si>
    <t>Hargašová, Tereza</t>
  </si>
  <si>
    <t>Hoferek, Adam</t>
  </si>
  <si>
    <t>Hřivňacká, Eva</t>
  </si>
  <si>
    <t>Hýl, Ondřej</t>
  </si>
  <si>
    <t>Chodílková, Yveta</t>
  </si>
  <si>
    <t>Jurčáková, Kristýna</t>
  </si>
  <si>
    <t>Khaliulin, Artur</t>
  </si>
  <si>
    <t>Klimková, Martina</t>
  </si>
  <si>
    <t>Kluzová, Denisa</t>
  </si>
  <si>
    <t>Kohoutová, Vanesa</t>
  </si>
  <si>
    <t>Konečný, Tomáš</t>
  </si>
  <si>
    <t>Kopřivová, Simona</t>
  </si>
  <si>
    <t>Kostelanská, Adéla</t>
  </si>
  <si>
    <t>Kovacsová, Monika</t>
  </si>
  <si>
    <t>Kovaříková, Sarah</t>
  </si>
  <si>
    <t>Kravchenko, Anna</t>
  </si>
  <si>
    <t>Kubálek, Lukáš</t>
  </si>
  <si>
    <t>Kunetek, Sebastien</t>
  </si>
  <si>
    <t>Kwaczková, Vanessa</t>
  </si>
  <si>
    <t>Lazar, Ondřej</t>
  </si>
  <si>
    <t>Lempart, Šimon</t>
  </si>
  <si>
    <t>Ligačová, Daniela</t>
  </si>
  <si>
    <t>Lutonský, Vojtěch</t>
  </si>
  <si>
    <t>Lyčková, Danka</t>
  </si>
  <si>
    <t>Maceček, David</t>
  </si>
  <si>
    <t>Macek, Samuel</t>
  </si>
  <si>
    <t>Macho, Jakub</t>
  </si>
  <si>
    <t>Majerčík, Dominik</t>
  </si>
  <si>
    <t>Mertová, Eliška</t>
  </si>
  <si>
    <t>Miczka, Adam</t>
  </si>
  <si>
    <t>Michailidis, Vasilis</t>
  </si>
  <si>
    <t>Michelová, Tereza</t>
  </si>
  <si>
    <t>Mikoška, Dominik</t>
  </si>
  <si>
    <t>Minář, Josef</t>
  </si>
  <si>
    <t>Mišenková, Anna</t>
  </si>
  <si>
    <t>Mišovic, Dominik</t>
  </si>
  <si>
    <t>Monczková, Barbora</t>
  </si>
  <si>
    <t>Neškerová, Veronika</t>
  </si>
  <si>
    <t>Novotný, Tomáš</t>
  </si>
  <si>
    <t>Ondrejček, Štěpán</t>
  </si>
  <si>
    <t>Osuchowski, Tomáš</t>
  </si>
  <si>
    <t>Panašová, Natálie</t>
  </si>
  <si>
    <t>Pastýrik, Ondřej</t>
  </si>
  <si>
    <t>Pavlásková, Petra</t>
  </si>
  <si>
    <t>Pěgřimočová, Sabrina</t>
  </si>
  <si>
    <t>Peterková, Kateřina</t>
  </si>
  <si>
    <t>Píšťková, Nikol</t>
  </si>
  <si>
    <t>Plinta, Rostislav</t>
  </si>
  <si>
    <t>Sakalová, Radka</t>
  </si>
  <si>
    <t>Silberová, Kristýna</t>
  </si>
  <si>
    <t>Skotnica, David</t>
  </si>
  <si>
    <t>Sobková, Terezie</t>
  </si>
  <si>
    <t>Szabová, Nela</t>
  </si>
  <si>
    <t>Szewieczková, Karolína</t>
  </si>
  <si>
    <t>Szmek, Mikuláš</t>
  </si>
  <si>
    <t>Šedovičová, Beáta</t>
  </si>
  <si>
    <t>Škutová, Klára</t>
  </si>
  <si>
    <t>Šotkovská, Zdeňka</t>
  </si>
  <si>
    <t>Šťastná, Kristýna</t>
  </si>
  <si>
    <t>Švihálková, Nela</t>
  </si>
  <si>
    <t>Tomala, Adam</t>
  </si>
  <si>
    <t>Trotsenko, Viktoriia</t>
  </si>
  <si>
    <t>Tuleja, Hynek</t>
  </si>
  <si>
    <t>Tvrdík, Ondřej</t>
  </si>
  <si>
    <t>Vašková, Jarmila</t>
  </si>
  <si>
    <t>Velička, Roman</t>
  </si>
  <si>
    <t>Voženílek, Jakub</t>
  </si>
  <si>
    <t>Vrbková, Lucie</t>
  </si>
  <si>
    <t>Wala, Adrian</t>
  </si>
  <si>
    <t>Walczysko, Marek</t>
  </si>
  <si>
    <t>Wawrzyková, Laura</t>
  </si>
  <si>
    <t>Wiejová, Natálie</t>
  </si>
  <si>
    <t>Wilk, Petr</t>
  </si>
  <si>
    <t>Winklerová, Lucie</t>
  </si>
  <si>
    <t>Zapletalová, Sára</t>
  </si>
  <si>
    <t>Zíková, Natálie</t>
  </si>
  <si>
    <t>Zvyagina, Yeva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</si>
</sst>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28"/>
      <name val="Arial"/>
      <family val="2"/>
      <charset val="238"/>
    </font>
    <font>
      <b/>
      <sz val="12"/>
      <name val="Arial"/>
      <family val="2"/>
    </font>
    <font>
      <b/>
      <sz val="12"/>
      <name val="Arial"/>
      <family val="2"/>
      <charset val="238"/>
    </font>
    <font>
      <sz val="14"/>
      <name val="Tahoma"/>
      <family val="2"/>
      <charset val="238"/>
    </font>
    <font>
      <sz val="12"/>
      <name val="Arial"/>
      <family val="2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2"/>
      <color rgb="FF000000"/>
      <name val="Arial"/>
      <family val="2"/>
      <charset val="238"/>
    </font>
    <font>
      <sz val="28"/>
      <color theme="0"/>
      <name val="Arial"/>
      <family val="2"/>
      <charset val="238"/>
    </font>
    <font>
      <sz val="28"/>
      <color rgb="FF00999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999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1" applyFont="1"/>
    <xf numFmtId="0" fontId="5" fillId="0" borderId="0" xfId="1" applyFont="1"/>
    <xf numFmtId="0" fontId="1" fillId="0" borderId="0" xfId="1"/>
    <xf numFmtId="0" fontId="1" fillId="0" borderId="1" xfId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14" fontId="7" fillId="0" borderId="1" xfId="1" applyNumberFormat="1" applyFont="1" applyBorder="1" applyAlignment="1">
      <alignment horizontal="center"/>
    </xf>
    <xf numFmtId="0" fontId="8" fillId="0" borderId="0" xfId="1" applyFont="1"/>
    <xf numFmtId="0" fontId="5" fillId="2" borderId="0" xfId="1" applyFont="1" applyFill="1"/>
    <xf numFmtId="0" fontId="1" fillId="2" borderId="0" xfId="1" applyFill="1"/>
    <xf numFmtId="14" fontId="1" fillId="0" borderId="0" xfId="1" applyNumberFormat="1"/>
    <xf numFmtId="0" fontId="1" fillId="0" borderId="0" xfId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6" fillId="0" borderId="0" xfId="1" applyFont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/>
    <xf numFmtId="14" fontId="3" fillId="3" borderId="1" xfId="1" applyNumberFormat="1" applyFont="1" applyFill="1" applyBorder="1" applyAlignment="1">
      <alignment horizontal="center"/>
    </xf>
    <xf numFmtId="16" fontId="1" fillId="0" borderId="0" xfId="1" applyNumberFormat="1"/>
    <xf numFmtId="0" fontId="3" fillId="3" borderId="1" xfId="1" applyFont="1" applyFill="1" applyBorder="1" applyAlignment="1">
      <alignment horizontal="center" wrapText="1"/>
    </xf>
    <xf numFmtId="14" fontId="7" fillId="0" borderId="0" xfId="1" applyNumberFormat="1" applyFont="1" applyAlignment="1">
      <alignment horizontal="center"/>
    </xf>
    <xf numFmtId="0" fontId="11" fillId="0" borderId="6" xfId="1" applyFont="1" applyBorder="1"/>
    <xf numFmtId="0" fontId="2" fillId="0" borderId="6" xfId="1" applyFont="1" applyBorder="1"/>
    <xf numFmtId="0" fontId="8" fillId="0" borderId="6" xfId="1" applyFont="1" applyBorder="1"/>
    <xf numFmtId="0" fontId="1" fillId="0" borderId="6" xfId="1" applyBorder="1" applyAlignment="1">
      <alignment horizontal="left"/>
    </xf>
    <xf numFmtId="0" fontId="1" fillId="0" borderId="6" xfId="1" applyBorder="1"/>
    <xf numFmtId="0" fontId="5" fillId="0" borderId="6" xfId="1" applyFont="1" applyBorder="1"/>
    <xf numFmtId="0" fontId="4" fillId="0" borderId="0" xfId="1" applyFont="1"/>
    <xf numFmtId="0" fontId="7" fillId="0" borderId="1" xfId="1" applyFont="1" applyBorder="1"/>
    <xf numFmtId="0" fontId="3" fillId="3" borderId="3" xfId="1" applyFont="1" applyFill="1" applyBorder="1" applyAlignment="1">
      <alignment horizontal="center"/>
    </xf>
    <xf numFmtId="0" fontId="3" fillId="3" borderId="4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10" fillId="4" borderId="5" xfId="1" applyFont="1" applyFill="1" applyBorder="1" applyAlignment="1">
      <alignment horizontal="center" vertical="center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colors>
    <mruColors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Q1048505"/>
  <sheetViews>
    <sheetView tabSelected="1" zoomScaleNormal="100" workbookViewId="0">
      <selection activeCell="I49" sqref="I49"/>
    </sheetView>
  </sheetViews>
  <sheetFormatPr defaultRowHeight="15" x14ac:dyDescent="0.25"/>
  <cols>
    <col min="1" max="1" width="14.88671875" style="12" customWidth="1"/>
    <col min="2" max="2" width="37.5546875" style="3" bestFit="1" customWidth="1"/>
    <col min="3" max="3" width="5.6640625" style="17" bestFit="1" customWidth="1"/>
    <col min="4" max="4" width="9.6640625" style="12" bestFit="1" customWidth="1"/>
    <col min="5" max="5" width="0.33203125" style="3" hidden="1" customWidth="1"/>
    <col min="6" max="6" width="6.44140625" style="3" bestFit="1" customWidth="1"/>
    <col min="7" max="10" width="3.44140625" style="3" customWidth="1"/>
    <col min="11" max="11" width="18" style="3" customWidth="1"/>
    <col min="12" max="12" width="5.6640625" style="13" bestFit="1" customWidth="1"/>
    <col min="13" max="13" width="18.44140625" style="14" customWidth="1"/>
    <col min="14" max="14" width="12.109375" style="14" bestFit="1" customWidth="1"/>
    <col min="15" max="15" width="18.6640625" style="14" customWidth="1"/>
    <col min="16" max="16" width="5.6640625" style="3" bestFit="1" customWidth="1"/>
    <col min="17" max="17" width="7.6640625" style="11" bestFit="1" customWidth="1"/>
    <col min="18" max="18" width="6.88671875" style="3" bestFit="1" customWidth="1"/>
    <col min="19" max="19" width="9.44140625" style="3" bestFit="1" customWidth="1"/>
    <col min="20" max="20" width="9.109375" style="3" customWidth="1"/>
    <col min="21" max="21" width="10.88671875" style="3" customWidth="1"/>
    <col min="22" max="27" width="9.109375" style="3" customWidth="1"/>
    <col min="28" max="254" width="9.109375" style="3"/>
    <col min="255" max="255" width="8.109375" style="3" customWidth="1"/>
    <col min="256" max="256" width="13" style="3" customWidth="1"/>
    <col min="257" max="257" width="12.33203125" style="3" customWidth="1"/>
    <col min="258" max="258" width="16.6640625" style="3" customWidth="1"/>
    <col min="259" max="259" width="0" style="3" hidden="1" customWidth="1"/>
    <col min="260" max="260" width="9.109375" style="3" customWidth="1"/>
    <col min="261" max="261" width="10.33203125" style="3" customWidth="1"/>
    <col min="262" max="262" width="0" style="3" hidden="1" customWidth="1"/>
    <col min="263" max="263" width="9.109375" style="3" customWidth="1"/>
    <col min="264" max="264" width="9" style="3" customWidth="1"/>
    <col min="265" max="265" width="16.33203125" style="3" customWidth="1"/>
    <col min="266" max="266" width="9.109375" style="3" customWidth="1"/>
    <col min="267" max="267" width="15" style="3" customWidth="1"/>
    <col min="268" max="268" width="9.109375" style="3" customWidth="1"/>
    <col min="269" max="269" width="13.33203125" style="3" customWidth="1"/>
    <col min="270" max="271" width="11.33203125" style="3" customWidth="1"/>
    <col min="272" max="272" width="9.109375" style="3"/>
    <col min="273" max="273" width="10.88671875" style="3" bestFit="1" customWidth="1"/>
    <col min="274" max="510" width="9.109375" style="3"/>
    <col min="511" max="511" width="8.109375" style="3" customWidth="1"/>
    <col min="512" max="512" width="13" style="3" customWidth="1"/>
    <col min="513" max="513" width="12.33203125" style="3" customWidth="1"/>
    <col min="514" max="514" width="16.6640625" style="3" customWidth="1"/>
    <col min="515" max="515" width="0" style="3" hidden="1" customWidth="1"/>
    <col min="516" max="516" width="9.109375" style="3" customWidth="1"/>
    <col min="517" max="517" width="10.33203125" style="3" customWidth="1"/>
    <col min="518" max="518" width="0" style="3" hidden="1" customWidth="1"/>
    <col min="519" max="519" width="9.109375" style="3" customWidth="1"/>
    <col min="520" max="520" width="9" style="3" customWidth="1"/>
    <col min="521" max="521" width="16.33203125" style="3" customWidth="1"/>
    <col min="522" max="522" width="9.109375" style="3" customWidth="1"/>
    <col min="523" max="523" width="15" style="3" customWidth="1"/>
    <col min="524" max="524" width="9.109375" style="3" customWidth="1"/>
    <col min="525" max="525" width="13.33203125" style="3" customWidth="1"/>
    <col min="526" max="527" width="11.33203125" style="3" customWidth="1"/>
    <col min="528" max="528" width="9.109375" style="3"/>
    <col min="529" max="529" width="10.88671875" style="3" bestFit="1" customWidth="1"/>
    <col min="530" max="766" width="9.109375" style="3"/>
    <col min="767" max="767" width="8.109375" style="3" customWidth="1"/>
    <col min="768" max="768" width="13" style="3" customWidth="1"/>
    <col min="769" max="769" width="12.33203125" style="3" customWidth="1"/>
    <col min="770" max="770" width="16.6640625" style="3" customWidth="1"/>
    <col min="771" max="771" width="0" style="3" hidden="1" customWidth="1"/>
    <col min="772" max="772" width="9.109375" style="3" customWidth="1"/>
    <col min="773" max="773" width="10.33203125" style="3" customWidth="1"/>
    <col min="774" max="774" width="0" style="3" hidden="1" customWidth="1"/>
    <col min="775" max="775" width="9.109375" style="3" customWidth="1"/>
    <col min="776" max="776" width="9" style="3" customWidth="1"/>
    <col min="777" max="777" width="16.33203125" style="3" customWidth="1"/>
    <col min="778" max="778" width="9.109375" style="3" customWidth="1"/>
    <col min="779" max="779" width="15" style="3" customWidth="1"/>
    <col min="780" max="780" width="9.109375" style="3" customWidth="1"/>
    <col min="781" max="781" width="13.33203125" style="3" customWidth="1"/>
    <col min="782" max="783" width="11.33203125" style="3" customWidth="1"/>
    <col min="784" max="784" width="9.109375" style="3"/>
    <col min="785" max="785" width="10.88671875" style="3" bestFit="1" customWidth="1"/>
    <col min="786" max="1022" width="9.109375" style="3"/>
    <col min="1023" max="1023" width="8.109375" style="3" customWidth="1"/>
    <col min="1024" max="1024" width="13" style="3" customWidth="1"/>
    <col min="1025" max="1025" width="12.33203125" style="3" customWidth="1"/>
    <col min="1026" max="1026" width="16.6640625" style="3" customWidth="1"/>
    <col min="1027" max="1027" width="0" style="3" hidden="1" customWidth="1"/>
    <col min="1028" max="1028" width="9.109375" style="3" customWidth="1"/>
    <col min="1029" max="1029" width="10.33203125" style="3" customWidth="1"/>
    <col min="1030" max="1030" width="0" style="3" hidden="1" customWidth="1"/>
    <col min="1031" max="1031" width="9.109375" style="3" customWidth="1"/>
    <col min="1032" max="1032" width="9" style="3" customWidth="1"/>
    <col min="1033" max="1033" width="16.33203125" style="3" customWidth="1"/>
    <col min="1034" max="1034" width="9.109375" style="3" customWidth="1"/>
    <col min="1035" max="1035" width="15" style="3" customWidth="1"/>
    <col min="1036" max="1036" width="9.109375" style="3" customWidth="1"/>
    <col min="1037" max="1037" width="13.33203125" style="3" customWidth="1"/>
    <col min="1038" max="1039" width="11.33203125" style="3" customWidth="1"/>
    <col min="1040" max="1040" width="9.109375" style="3"/>
    <col min="1041" max="1041" width="10.88671875" style="3" bestFit="1" customWidth="1"/>
    <col min="1042" max="1278" width="9.109375" style="3"/>
    <col min="1279" max="1279" width="8.109375" style="3" customWidth="1"/>
    <col min="1280" max="1280" width="13" style="3" customWidth="1"/>
    <col min="1281" max="1281" width="12.33203125" style="3" customWidth="1"/>
    <col min="1282" max="1282" width="16.6640625" style="3" customWidth="1"/>
    <col min="1283" max="1283" width="0" style="3" hidden="1" customWidth="1"/>
    <col min="1284" max="1284" width="9.109375" style="3" customWidth="1"/>
    <col min="1285" max="1285" width="10.33203125" style="3" customWidth="1"/>
    <col min="1286" max="1286" width="0" style="3" hidden="1" customWidth="1"/>
    <col min="1287" max="1287" width="9.109375" style="3" customWidth="1"/>
    <col min="1288" max="1288" width="9" style="3" customWidth="1"/>
    <col min="1289" max="1289" width="16.33203125" style="3" customWidth="1"/>
    <col min="1290" max="1290" width="9.109375" style="3" customWidth="1"/>
    <col min="1291" max="1291" width="15" style="3" customWidth="1"/>
    <col min="1292" max="1292" width="9.109375" style="3" customWidth="1"/>
    <col min="1293" max="1293" width="13.33203125" style="3" customWidth="1"/>
    <col min="1294" max="1295" width="11.33203125" style="3" customWidth="1"/>
    <col min="1296" max="1296" width="9.109375" style="3"/>
    <col min="1297" max="1297" width="10.88671875" style="3" bestFit="1" customWidth="1"/>
    <col min="1298" max="1534" width="9.109375" style="3"/>
    <col min="1535" max="1535" width="8.109375" style="3" customWidth="1"/>
    <col min="1536" max="1536" width="13" style="3" customWidth="1"/>
    <col min="1537" max="1537" width="12.33203125" style="3" customWidth="1"/>
    <col min="1538" max="1538" width="16.6640625" style="3" customWidth="1"/>
    <col min="1539" max="1539" width="0" style="3" hidden="1" customWidth="1"/>
    <col min="1540" max="1540" width="9.109375" style="3" customWidth="1"/>
    <col min="1541" max="1541" width="10.33203125" style="3" customWidth="1"/>
    <col min="1542" max="1542" width="0" style="3" hidden="1" customWidth="1"/>
    <col min="1543" max="1543" width="9.109375" style="3" customWidth="1"/>
    <col min="1544" max="1544" width="9" style="3" customWidth="1"/>
    <col min="1545" max="1545" width="16.33203125" style="3" customWidth="1"/>
    <col min="1546" max="1546" width="9.109375" style="3" customWidth="1"/>
    <col min="1547" max="1547" width="15" style="3" customWidth="1"/>
    <col min="1548" max="1548" width="9.109375" style="3" customWidth="1"/>
    <col min="1549" max="1549" width="13.33203125" style="3" customWidth="1"/>
    <col min="1550" max="1551" width="11.33203125" style="3" customWidth="1"/>
    <col min="1552" max="1552" width="9.109375" style="3"/>
    <col min="1553" max="1553" width="10.88671875" style="3" bestFit="1" customWidth="1"/>
    <col min="1554" max="1790" width="9.109375" style="3"/>
    <col min="1791" max="1791" width="8.109375" style="3" customWidth="1"/>
    <col min="1792" max="1792" width="13" style="3" customWidth="1"/>
    <col min="1793" max="1793" width="12.33203125" style="3" customWidth="1"/>
    <col min="1794" max="1794" width="16.6640625" style="3" customWidth="1"/>
    <col min="1795" max="1795" width="0" style="3" hidden="1" customWidth="1"/>
    <col min="1796" max="1796" width="9.109375" style="3" customWidth="1"/>
    <col min="1797" max="1797" width="10.33203125" style="3" customWidth="1"/>
    <col min="1798" max="1798" width="0" style="3" hidden="1" customWidth="1"/>
    <col min="1799" max="1799" width="9.109375" style="3" customWidth="1"/>
    <col min="1800" max="1800" width="9" style="3" customWidth="1"/>
    <col min="1801" max="1801" width="16.33203125" style="3" customWidth="1"/>
    <col min="1802" max="1802" width="9.109375" style="3" customWidth="1"/>
    <col min="1803" max="1803" width="15" style="3" customWidth="1"/>
    <col min="1804" max="1804" width="9.109375" style="3" customWidth="1"/>
    <col min="1805" max="1805" width="13.33203125" style="3" customWidth="1"/>
    <col min="1806" max="1807" width="11.33203125" style="3" customWidth="1"/>
    <col min="1808" max="1808" width="9.109375" style="3"/>
    <col min="1809" max="1809" width="10.88671875" style="3" bestFit="1" customWidth="1"/>
    <col min="1810" max="2046" width="9.109375" style="3"/>
    <col min="2047" max="2047" width="8.109375" style="3" customWidth="1"/>
    <col min="2048" max="2048" width="13" style="3" customWidth="1"/>
    <col min="2049" max="2049" width="12.33203125" style="3" customWidth="1"/>
    <col min="2050" max="2050" width="16.6640625" style="3" customWidth="1"/>
    <col min="2051" max="2051" width="0" style="3" hidden="1" customWidth="1"/>
    <col min="2052" max="2052" width="9.109375" style="3" customWidth="1"/>
    <col min="2053" max="2053" width="10.33203125" style="3" customWidth="1"/>
    <col min="2054" max="2054" width="0" style="3" hidden="1" customWidth="1"/>
    <col min="2055" max="2055" width="9.109375" style="3" customWidth="1"/>
    <col min="2056" max="2056" width="9" style="3" customWidth="1"/>
    <col min="2057" max="2057" width="16.33203125" style="3" customWidth="1"/>
    <col min="2058" max="2058" width="9.109375" style="3" customWidth="1"/>
    <col min="2059" max="2059" width="15" style="3" customWidth="1"/>
    <col min="2060" max="2060" width="9.109375" style="3" customWidth="1"/>
    <col min="2061" max="2061" width="13.33203125" style="3" customWidth="1"/>
    <col min="2062" max="2063" width="11.33203125" style="3" customWidth="1"/>
    <col min="2064" max="2064" width="9.109375" style="3"/>
    <col min="2065" max="2065" width="10.88671875" style="3" bestFit="1" customWidth="1"/>
    <col min="2066" max="2302" width="9.109375" style="3"/>
    <col min="2303" max="2303" width="8.109375" style="3" customWidth="1"/>
    <col min="2304" max="2304" width="13" style="3" customWidth="1"/>
    <col min="2305" max="2305" width="12.33203125" style="3" customWidth="1"/>
    <col min="2306" max="2306" width="16.6640625" style="3" customWidth="1"/>
    <col min="2307" max="2307" width="0" style="3" hidden="1" customWidth="1"/>
    <col min="2308" max="2308" width="9.109375" style="3" customWidth="1"/>
    <col min="2309" max="2309" width="10.33203125" style="3" customWidth="1"/>
    <col min="2310" max="2310" width="0" style="3" hidden="1" customWidth="1"/>
    <col min="2311" max="2311" width="9.109375" style="3" customWidth="1"/>
    <col min="2312" max="2312" width="9" style="3" customWidth="1"/>
    <col min="2313" max="2313" width="16.33203125" style="3" customWidth="1"/>
    <col min="2314" max="2314" width="9.109375" style="3" customWidth="1"/>
    <col min="2315" max="2315" width="15" style="3" customWidth="1"/>
    <col min="2316" max="2316" width="9.109375" style="3" customWidth="1"/>
    <col min="2317" max="2317" width="13.33203125" style="3" customWidth="1"/>
    <col min="2318" max="2319" width="11.33203125" style="3" customWidth="1"/>
    <col min="2320" max="2320" width="9.109375" style="3"/>
    <col min="2321" max="2321" width="10.88671875" style="3" bestFit="1" customWidth="1"/>
    <col min="2322" max="2558" width="9.109375" style="3"/>
    <col min="2559" max="2559" width="8.109375" style="3" customWidth="1"/>
    <col min="2560" max="2560" width="13" style="3" customWidth="1"/>
    <col min="2561" max="2561" width="12.33203125" style="3" customWidth="1"/>
    <col min="2562" max="2562" width="16.6640625" style="3" customWidth="1"/>
    <col min="2563" max="2563" width="0" style="3" hidden="1" customWidth="1"/>
    <col min="2564" max="2564" width="9.109375" style="3" customWidth="1"/>
    <col min="2565" max="2565" width="10.33203125" style="3" customWidth="1"/>
    <col min="2566" max="2566" width="0" style="3" hidden="1" customWidth="1"/>
    <col min="2567" max="2567" width="9.109375" style="3" customWidth="1"/>
    <col min="2568" max="2568" width="9" style="3" customWidth="1"/>
    <col min="2569" max="2569" width="16.33203125" style="3" customWidth="1"/>
    <col min="2570" max="2570" width="9.109375" style="3" customWidth="1"/>
    <col min="2571" max="2571" width="15" style="3" customWidth="1"/>
    <col min="2572" max="2572" width="9.109375" style="3" customWidth="1"/>
    <col min="2573" max="2573" width="13.33203125" style="3" customWidth="1"/>
    <col min="2574" max="2575" width="11.33203125" style="3" customWidth="1"/>
    <col min="2576" max="2576" width="9.109375" style="3"/>
    <col min="2577" max="2577" width="10.88671875" style="3" bestFit="1" customWidth="1"/>
    <col min="2578" max="2814" width="9.109375" style="3"/>
    <col min="2815" max="2815" width="8.109375" style="3" customWidth="1"/>
    <col min="2816" max="2816" width="13" style="3" customWidth="1"/>
    <col min="2817" max="2817" width="12.33203125" style="3" customWidth="1"/>
    <col min="2818" max="2818" width="16.6640625" style="3" customWidth="1"/>
    <col min="2819" max="2819" width="0" style="3" hidden="1" customWidth="1"/>
    <col min="2820" max="2820" width="9.109375" style="3" customWidth="1"/>
    <col min="2821" max="2821" width="10.33203125" style="3" customWidth="1"/>
    <col min="2822" max="2822" width="0" style="3" hidden="1" customWidth="1"/>
    <col min="2823" max="2823" width="9.109375" style="3" customWidth="1"/>
    <col min="2824" max="2824" width="9" style="3" customWidth="1"/>
    <col min="2825" max="2825" width="16.33203125" style="3" customWidth="1"/>
    <col min="2826" max="2826" width="9.109375" style="3" customWidth="1"/>
    <col min="2827" max="2827" width="15" style="3" customWidth="1"/>
    <col min="2828" max="2828" width="9.109375" style="3" customWidth="1"/>
    <col min="2829" max="2829" width="13.33203125" style="3" customWidth="1"/>
    <col min="2830" max="2831" width="11.33203125" style="3" customWidth="1"/>
    <col min="2832" max="2832" width="9.109375" style="3"/>
    <col min="2833" max="2833" width="10.88671875" style="3" bestFit="1" customWidth="1"/>
    <col min="2834" max="3070" width="9.109375" style="3"/>
    <col min="3071" max="3071" width="8.109375" style="3" customWidth="1"/>
    <col min="3072" max="3072" width="13" style="3" customWidth="1"/>
    <col min="3073" max="3073" width="12.33203125" style="3" customWidth="1"/>
    <col min="3074" max="3074" width="16.6640625" style="3" customWidth="1"/>
    <col min="3075" max="3075" width="0" style="3" hidden="1" customWidth="1"/>
    <col min="3076" max="3076" width="9.109375" style="3" customWidth="1"/>
    <col min="3077" max="3077" width="10.33203125" style="3" customWidth="1"/>
    <col min="3078" max="3078" width="0" style="3" hidden="1" customWidth="1"/>
    <col min="3079" max="3079" width="9.109375" style="3" customWidth="1"/>
    <col min="3080" max="3080" width="9" style="3" customWidth="1"/>
    <col min="3081" max="3081" width="16.33203125" style="3" customWidth="1"/>
    <col min="3082" max="3082" width="9.109375" style="3" customWidth="1"/>
    <col min="3083" max="3083" width="15" style="3" customWidth="1"/>
    <col min="3084" max="3084" width="9.109375" style="3" customWidth="1"/>
    <col min="3085" max="3085" width="13.33203125" style="3" customWidth="1"/>
    <col min="3086" max="3087" width="11.33203125" style="3" customWidth="1"/>
    <col min="3088" max="3088" width="9.109375" style="3"/>
    <col min="3089" max="3089" width="10.88671875" style="3" bestFit="1" customWidth="1"/>
    <col min="3090" max="3326" width="9.109375" style="3"/>
    <col min="3327" max="3327" width="8.109375" style="3" customWidth="1"/>
    <col min="3328" max="3328" width="13" style="3" customWidth="1"/>
    <col min="3329" max="3329" width="12.33203125" style="3" customWidth="1"/>
    <col min="3330" max="3330" width="16.6640625" style="3" customWidth="1"/>
    <col min="3331" max="3331" width="0" style="3" hidden="1" customWidth="1"/>
    <col min="3332" max="3332" width="9.109375" style="3" customWidth="1"/>
    <col min="3333" max="3333" width="10.33203125" style="3" customWidth="1"/>
    <col min="3334" max="3334" width="0" style="3" hidden="1" customWidth="1"/>
    <col min="3335" max="3335" width="9.109375" style="3" customWidth="1"/>
    <col min="3336" max="3336" width="9" style="3" customWidth="1"/>
    <col min="3337" max="3337" width="16.33203125" style="3" customWidth="1"/>
    <col min="3338" max="3338" width="9.109375" style="3" customWidth="1"/>
    <col min="3339" max="3339" width="15" style="3" customWidth="1"/>
    <col min="3340" max="3340" width="9.109375" style="3" customWidth="1"/>
    <col min="3341" max="3341" width="13.33203125" style="3" customWidth="1"/>
    <col min="3342" max="3343" width="11.33203125" style="3" customWidth="1"/>
    <col min="3344" max="3344" width="9.109375" style="3"/>
    <col min="3345" max="3345" width="10.88671875" style="3" bestFit="1" customWidth="1"/>
    <col min="3346" max="3582" width="9.109375" style="3"/>
    <col min="3583" max="3583" width="8.109375" style="3" customWidth="1"/>
    <col min="3584" max="3584" width="13" style="3" customWidth="1"/>
    <col min="3585" max="3585" width="12.33203125" style="3" customWidth="1"/>
    <col min="3586" max="3586" width="16.6640625" style="3" customWidth="1"/>
    <col min="3587" max="3587" width="0" style="3" hidden="1" customWidth="1"/>
    <col min="3588" max="3588" width="9.109375" style="3" customWidth="1"/>
    <col min="3589" max="3589" width="10.33203125" style="3" customWidth="1"/>
    <col min="3590" max="3590" width="0" style="3" hidden="1" customWidth="1"/>
    <col min="3591" max="3591" width="9.109375" style="3" customWidth="1"/>
    <col min="3592" max="3592" width="9" style="3" customWidth="1"/>
    <col min="3593" max="3593" width="16.33203125" style="3" customWidth="1"/>
    <col min="3594" max="3594" width="9.109375" style="3" customWidth="1"/>
    <col min="3595" max="3595" width="15" style="3" customWidth="1"/>
    <col min="3596" max="3596" width="9.109375" style="3" customWidth="1"/>
    <col min="3597" max="3597" width="13.33203125" style="3" customWidth="1"/>
    <col min="3598" max="3599" width="11.33203125" style="3" customWidth="1"/>
    <col min="3600" max="3600" width="9.109375" style="3"/>
    <col min="3601" max="3601" width="10.88671875" style="3" bestFit="1" customWidth="1"/>
    <col min="3602" max="3838" width="9.109375" style="3"/>
    <col min="3839" max="3839" width="8.109375" style="3" customWidth="1"/>
    <col min="3840" max="3840" width="13" style="3" customWidth="1"/>
    <col min="3841" max="3841" width="12.33203125" style="3" customWidth="1"/>
    <col min="3842" max="3842" width="16.6640625" style="3" customWidth="1"/>
    <col min="3843" max="3843" width="0" style="3" hidden="1" customWidth="1"/>
    <col min="3844" max="3844" width="9.109375" style="3" customWidth="1"/>
    <col min="3845" max="3845" width="10.33203125" style="3" customWidth="1"/>
    <col min="3846" max="3846" width="0" style="3" hidden="1" customWidth="1"/>
    <col min="3847" max="3847" width="9.109375" style="3" customWidth="1"/>
    <col min="3848" max="3848" width="9" style="3" customWidth="1"/>
    <col min="3849" max="3849" width="16.33203125" style="3" customWidth="1"/>
    <col min="3850" max="3850" width="9.109375" style="3" customWidth="1"/>
    <col min="3851" max="3851" width="15" style="3" customWidth="1"/>
    <col min="3852" max="3852" width="9.109375" style="3" customWidth="1"/>
    <col min="3853" max="3853" width="13.33203125" style="3" customWidth="1"/>
    <col min="3854" max="3855" width="11.33203125" style="3" customWidth="1"/>
    <col min="3856" max="3856" width="9.109375" style="3"/>
    <col min="3857" max="3857" width="10.88671875" style="3" bestFit="1" customWidth="1"/>
    <col min="3858" max="4094" width="9.109375" style="3"/>
    <col min="4095" max="4095" width="8.109375" style="3" customWidth="1"/>
    <col min="4096" max="4096" width="13" style="3" customWidth="1"/>
    <col min="4097" max="4097" width="12.33203125" style="3" customWidth="1"/>
    <col min="4098" max="4098" width="16.6640625" style="3" customWidth="1"/>
    <col min="4099" max="4099" width="0" style="3" hidden="1" customWidth="1"/>
    <col min="4100" max="4100" width="9.109375" style="3" customWidth="1"/>
    <col min="4101" max="4101" width="10.33203125" style="3" customWidth="1"/>
    <col min="4102" max="4102" width="0" style="3" hidden="1" customWidth="1"/>
    <col min="4103" max="4103" width="9.109375" style="3" customWidth="1"/>
    <col min="4104" max="4104" width="9" style="3" customWidth="1"/>
    <col min="4105" max="4105" width="16.33203125" style="3" customWidth="1"/>
    <col min="4106" max="4106" width="9.109375" style="3" customWidth="1"/>
    <col min="4107" max="4107" width="15" style="3" customWidth="1"/>
    <col min="4108" max="4108" width="9.109375" style="3" customWidth="1"/>
    <col min="4109" max="4109" width="13.33203125" style="3" customWidth="1"/>
    <col min="4110" max="4111" width="11.33203125" style="3" customWidth="1"/>
    <col min="4112" max="4112" width="9.109375" style="3"/>
    <col min="4113" max="4113" width="10.88671875" style="3" bestFit="1" customWidth="1"/>
    <col min="4114" max="4350" width="9.109375" style="3"/>
    <col min="4351" max="4351" width="8.109375" style="3" customWidth="1"/>
    <col min="4352" max="4352" width="13" style="3" customWidth="1"/>
    <col min="4353" max="4353" width="12.33203125" style="3" customWidth="1"/>
    <col min="4354" max="4354" width="16.6640625" style="3" customWidth="1"/>
    <col min="4355" max="4355" width="0" style="3" hidden="1" customWidth="1"/>
    <col min="4356" max="4356" width="9.109375" style="3" customWidth="1"/>
    <col min="4357" max="4357" width="10.33203125" style="3" customWidth="1"/>
    <col min="4358" max="4358" width="0" style="3" hidden="1" customWidth="1"/>
    <col min="4359" max="4359" width="9.109375" style="3" customWidth="1"/>
    <col min="4360" max="4360" width="9" style="3" customWidth="1"/>
    <col min="4361" max="4361" width="16.33203125" style="3" customWidth="1"/>
    <col min="4362" max="4362" width="9.109375" style="3" customWidth="1"/>
    <col min="4363" max="4363" width="15" style="3" customWidth="1"/>
    <col min="4364" max="4364" width="9.109375" style="3" customWidth="1"/>
    <col min="4365" max="4365" width="13.33203125" style="3" customWidth="1"/>
    <col min="4366" max="4367" width="11.33203125" style="3" customWidth="1"/>
    <col min="4368" max="4368" width="9.109375" style="3"/>
    <col min="4369" max="4369" width="10.88671875" style="3" bestFit="1" customWidth="1"/>
    <col min="4370" max="4606" width="9.109375" style="3"/>
    <col min="4607" max="4607" width="8.109375" style="3" customWidth="1"/>
    <col min="4608" max="4608" width="13" style="3" customWidth="1"/>
    <col min="4609" max="4609" width="12.33203125" style="3" customWidth="1"/>
    <col min="4610" max="4610" width="16.6640625" style="3" customWidth="1"/>
    <col min="4611" max="4611" width="0" style="3" hidden="1" customWidth="1"/>
    <col min="4612" max="4612" width="9.109375" style="3" customWidth="1"/>
    <col min="4613" max="4613" width="10.33203125" style="3" customWidth="1"/>
    <col min="4614" max="4614" width="0" style="3" hidden="1" customWidth="1"/>
    <col min="4615" max="4615" width="9.109375" style="3" customWidth="1"/>
    <col min="4616" max="4616" width="9" style="3" customWidth="1"/>
    <col min="4617" max="4617" width="16.33203125" style="3" customWidth="1"/>
    <col min="4618" max="4618" width="9.109375" style="3" customWidth="1"/>
    <col min="4619" max="4619" width="15" style="3" customWidth="1"/>
    <col min="4620" max="4620" width="9.109375" style="3" customWidth="1"/>
    <col min="4621" max="4621" width="13.33203125" style="3" customWidth="1"/>
    <col min="4622" max="4623" width="11.33203125" style="3" customWidth="1"/>
    <col min="4624" max="4624" width="9.109375" style="3"/>
    <col min="4625" max="4625" width="10.88671875" style="3" bestFit="1" customWidth="1"/>
    <col min="4626" max="4862" width="9.109375" style="3"/>
    <col min="4863" max="4863" width="8.109375" style="3" customWidth="1"/>
    <col min="4864" max="4864" width="13" style="3" customWidth="1"/>
    <col min="4865" max="4865" width="12.33203125" style="3" customWidth="1"/>
    <col min="4866" max="4866" width="16.6640625" style="3" customWidth="1"/>
    <col min="4867" max="4867" width="0" style="3" hidden="1" customWidth="1"/>
    <col min="4868" max="4868" width="9.109375" style="3" customWidth="1"/>
    <col min="4869" max="4869" width="10.33203125" style="3" customWidth="1"/>
    <col min="4870" max="4870" width="0" style="3" hidden="1" customWidth="1"/>
    <col min="4871" max="4871" width="9.109375" style="3" customWidth="1"/>
    <col min="4872" max="4872" width="9" style="3" customWidth="1"/>
    <col min="4873" max="4873" width="16.33203125" style="3" customWidth="1"/>
    <col min="4874" max="4874" width="9.109375" style="3" customWidth="1"/>
    <col min="4875" max="4875" width="15" style="3" customWidth="1"/>
    <col min="4876" max="4876" width="9.109375" style="3" customWidth="1"/>
    <col min="4877" max="4877" width="13.33203125" style="3" customWidth="1"/>
    <col min="4878" max="4879" width="11.33203125" style="3" customWidth="1"/>
    <col min="4880" max="4880" width="9.109375" style="3"/>
    <col min="4881" max="4881" width="10.88671875" style="3" bestFit="1" customWidth="1"/>
    <col min="4882" max="5118" width="9.109375" style="3"/>
    <col min="5119" max="5119" width="8.109375" style="3" customWidth="1"/>
    <col min="5120" max="5120" width="13" style="3" customWidth="1"/>
    <col min="5121" max="5121" width="12.33203125" style="3" customWidth="1"/>
    <col min="5122" max="5122" width="16.6640625" style="3" customWidth="1"/>
    <col min="5123" max="5123" width="0" style="3" hidden="1" customWidth="1"/>
    <col min="5124" max="5124" width="9.109375" style="3" customWidth="1"/>
    <col min="5125" max="5125" width="10.33203125" style="3" customWidth="1"/>
    <col min="5126" max="5126" width="0" style="3" hidden="1" customWidth="1"/>
    <col min="5127" max="5127" width="9.109375" style="3" customWidth="1"/>
    <col min="5128" max="5128" width="9" style="3" customWidth="1"/>
    <col min="5129" max="5129" width="16.33203125" style="3" customWidth="1"/>
    <col min="5130" max="5130" width="9.109375" style="3" customWidth="1"/>
    <col min="5131" max="5131" width="15" style="3" customWidth="1"/>
    <col min="5132" max="5132" width="9.109375" style="3" customWidth="1"/>
    <col min="5133" max="5133" width="13.33203125" style="3" customWidth="1"/>
    <col min="5134" max="5135" width="11.33203125" style="3" customWidth="1"/>
    <col min="5136" max="5136" width="9.109375" style="3"/>
    <col min="5137" max="5137" width="10.88671875" style="3" bestFit="1" customWidth="1"/>
    <col min="5138" max="5374" width="9.109375" style="3"/>
    <col min="5375" max="5375" width="8.109375" style="3" customWidth="1"/>
    <col min="5376" max="5376" width="13" style="3" customWidth="1"/>
    <col min="5377" max="5377" width="12.33203125" style="3" customWidth="1"/>
    <col min="5378" max="5378" width="16.6640625" style="3" customWidth="1"/>
    <col min="5379" max="5379" width="0" style="3" hidden="1" customWidth="1"/>
    <col min="5380" max="5380" width="9.109375" style="3" customWidth="1"/>
    <col min="5381" max="5381" width="10.33203125" style="3" customWidth="1"/>
    <col min="5382" max="5382" width="0" style="3" hidden="1" customWidth="1"/>
    <col min="5383" max="5383" width="9.109375" style="3" customWidth="1"/>
    <col min="5384" max="5384" width="9" style="3" customWidth="1"/>
    <col min="5385" max="5385" width="16.33203125" style="3" customWidth="1"/>
    <col min="5386" max="5386" width="9.109375" style="3" customWidth="1"/>
    <col min="5387" max="5387" width="15" style="3" customWidth="1"/>
    <col min="5388" max="5388" width="9.109375" style="3" customWidth="1"/>
    <col min="5389" max="5389" width="13.33203125" style="3" customWidth="1"/>
    <col min="5390" max="5391" width="11.33203125" style="3" customWidth="1"/>
    <col min="5392" max="5392" width="9.109375" style="3"/>
    <col min="5393" max="5393" width="10.88671875" style="3" bestFit="1" customWidth="1"/>
    <col min="5394" max="5630" width="9.109375" style="3"/>
    <col min="5631" max="5631" width="8.109375" style="3" customWidth="1"/>
    <col min="5632" max="5632" width="13" style="3" customWidth="1"/>
    <col min="5633" max="5633" width="12.33203125" style="3" customWidth="1"/>
    <col min="5634" max="5634" width="16.6640625" style="3" customWidth="1"/>
    <col min="5635" max="5635" width="0" style="3" hidden="1" customWidth="1"/>
    <col min="5636" max="5636" width="9.109375" style="3" customWidth="1"/>
    <col min="5637" max="5637" width="10.33203125" style="3" customWidth="1"/>
    <col min="5638" max="5638" width="0" style="3" hidden="1" customWidth="1"/>
    <col min="5639" max="5639" width="9.109375" style="3" customWidth="1"/>
    <col min="5640" max="5640" width="9" style="3" customWidth="1"/>
    <col min="5641" max="5641" width="16.33203125" style="3" customWidth="1"/>
    <col min="5642" max="5642" width="9.109375" style="3" customWidth="1"/>
    <col min="5643" max="5643" width="15" style="3" customWidth="1"/>
    <col min="5644" max="5644" width="9.109375" style="3" customWidth="1"/>
    <col min="5645" max="5645" width="13.33203125" style="3" customWidth="1"/>
    <col min="5646" max="5647" width="11.33203125" style="3" customWidth="1"/>
    <col min="5648" max="5648" width="9.109375" style="3"/>
    <col min="5649" max="5649" width="10.88671875" style="3" bestFit="1" customWidth="1"/>
    <col min="5650" max="5886" width="9.109375" style="3"/>
    <col min="5887" max="5887" width="8.109375" style="3" customWidth="1"/>
    <col min="5888" max="5888" width="13" style="3" customWidth="1"/>
    <col min="5889" max="5889" width="12.33203125" style="3" customWidth="1"/>
    <col min="5890" max="5890" width="16.6640625" style="3" customWidth="1"/>
    <col min="5891" max="5891" width="0" style="3" hidden="1" customWidth="1"/>
    <col min="5892" max="5892" width="9.109375" style="3" customWidth="1"/>
    <col min="5893" max="5893" width="10.33203125" style="3" customWidth="1"/>
    <col min="5894" max="5894" width="0" style="3" hidden="1" customWidth="1"/>
    <col min="5895" max="5895" width="9.109375" style="3" customWidth="1"/>
    <col min="5896" max="5896" width="9" style="3" customWidth="1"/>
    <col min="5897" max="5897" width="16.33203125" style="3" customWidth="1"/>
    <col min="5898" max="5898" width="9.109375" style="3" customWidth="1"/>
    <col min="5899" max="5899" width="15" style="3" customWidth="1"/>
    <col min="5900" max="5900" width="9.109375" style="3" customWidth="1"/>
    <col min="5901" max="5901" width="13.33203125" style="3" customWidth="1"/>
    <col min="5902" max="5903" width="11.33203125" style="3" customWidth="1"/>
    <col min="5904" max="5904" width="9.109375" style="3"/>
    <col min="5905" max="5905" width="10.88671875" style="3" bestFit="1" customWidth="1"/>
    <col min="5906" max="6142" width="9.109375" style="3"/>
    <col min="6143" max="6143" width="8.109375" style="3" customWidth="1"/>
    <col min="6144" max="6144" width="13" style="3" customWidth="1"/>
    <col min="6145" max="6145" width="12.33203125" style="3" customWidth="1"/>
    <col min="6146" max="6146" width="16.6640625" style="3" customWidth="1"/>
    <col min="6147" max="6147" width="0" style="3" hidden="1" customWidth="1"/>
    <col min="6148" max="6148" width="9.109375" style="3" customWidth="1"/>
    <col min="6149" max="6149" width="10.33203125" style="3" customWidth="1"/>
    <col min="6150" max="6150" width="0" style="3" hidden="1" customWidth="1"/>
    <col min="6151" max="6151" width="9.109375" style="3" customWidth="1"/>
    <col min="6152" max="6152" width="9" style="3" customWidth="1"/>
    <col min="6153" max="6153" width="16.33203125" style="3" customWidth="1"/>
    <col min="6154" max="6154" width="9.109375" style="3" customWidth="1"/>
    <col min="6155" max="6155" width="15" style="3" customWidth="1"/>
    <col min="6156" max="6156" width="9.109375" style="3" customWidth="1"/>
    <col min="6157" max="6157" width="13.33203125" style="3" customWidth="1"/>
    <col min="6158" max="6159" width="11.33203125" style="3" customWidth="1"/>
    <col min="6160" max="6160" width="9.109375" style="3"/>
    <col min="6161" max="6161" width="10.88671875" style="3" bestFit="1" customWidth="1"/>
    <col min="6162" max="6398" width="9.109375" style="3"/>
    <col min="6399" max="6399" width="8.109375" style="3" customWidth="1"/>
    <col min="6400" max="6400" width="13" style="3" customWidth="1"/>
    <col min="6401" max="6401" width="12.33203125" style="3" customWidth="1"/>
    <col min="6402" max="6402" width="16.6640625" style="3" customWidth="1"/>
    <col min="6403" max="6403" width="0" style="3" hidden="1" customWidth="1"/>
    <col min="6404" max="6404" width="9.109375" style="3" customWidth="1"/>
    <col min="6405" max="6405" width="10.33203125" style="3" customWidth="1"/>
    <col min="6406" max="6406" width="0" style="3" hidden="1" customWidth="1"/>
    <col min="6407" max="6407" width="9.109375" style="3" customWidth="1"/>
    <col min="6408" max="6408" width="9" style="3" customWidth="1"/>
    <col min="6409" max="6409" width="16.33203125" style="3" customWidth="1"/>
    <col min="6410" max="6410" width="9.109375" style="3" customWidth="1"/>
    <col min="6411" max="6411" width="15" style="3" customWidth="1"/>
    <col min="6412" max="6412" width="9.109375" style="3" customWidth="1"/>
    <col min="6413" max="6413" width="13.33203125" style="3" customWidth="1"/>
    <col min="6414" max="6415" width="11.33203125" style="3" customWidth="1"/>
    <col min="6416" max="6416" width="9.109375" style="3"/>
    <col min="6417" max="6417" width="10.88671875" style="3" bestFit="1" customWidth="1"/>
    <col min="6418" max="6654" width="9.109375" style="3"/>
    <col min="6655" max="6655" width="8.109375" style="3" customWidth="1"/>
    <col min="6656" max="6656" width="13" style="3" customWidth="1"/>
    <col min="6657" max="6657" width="12.33203125" style="3" customWidth="1"/>
    <col min="6658" max="6658" width="16.6640625" style="3" customWidth="1"/>
    <col min="6659" max="6659" width="0" style="3" hidden="1" customWidth="1"/>
    <col min="6660" max="6660" width="9.109375" style="3" customWidth="1"/>
    <col min="6661" max="6661" width="10.33203125" style="3" customWidth="1"/>
    <col min="6662" max="6662" width="0" style="3" hidden="1" customWidth="1"/>
    <col min="6663" max="6663" width="9.109375" style="3" customWidth="1"/>
    <col min="6664" max="6664" width="9" style="3" customWidth="1"/>
    <col min="6665" max="6665" width="16.33203125" style="3" customWidth="1"/>
    <col min="6666" max="6666" width="9.109375" style="3" customWidth="1"/>
    <col min="6667" max="6667" width="15" style="3" customWidth="1"/>
    <col min="6668" max="6668" width="9.109375" style="3" customWidth="1"/>
    <col min="6669" max="6669" width="13.33203125" style="3" customWidth="1"/>
    <col min="6670" max="6671" width="11.33203125" style="3" customWidth="1"/>
    <col min="6672" max="6672" width="9.109375" style="3"/>
    <col min="6673" max="6673" width="10.88671875" style="3" bestFit="1" customWidth="1"/>
    <col min="6674" max="6910" width="9.109375" style="3"/>
    <col min="6911" max="6911" width="8.109375" style="3" customWidth="1"/>
    <col min="6912" max="6912" width="13" style="3" customWidth="1"/>
    <col min="6913" max="6913" width="12.33203125" style="3" customWidth="1"/>
    <col min="6914" max="6914" width="16.6640625" style="3" customWidth="1"/>
    <col min="6915" max="6915" width="0" style="3" hidden="1" customWidth="1"/>
    <col min="6916" max="6916" width="9.109375" style="3" customWidth="1"/>
    <col min="6917" max="6917" width="10.33203125" style="3" customWidth="1"/>
    <col min="6918" max="6918" width="0" style="3" hidden="1" customWidth="1"/>
    <col min="6919" max="6919" width="9.109375" style="3" customWidth="1"/>
    <col min="6920" max="6920" width="9" style="3" customWidth="1"/>
    <col min="6921" max="6921" width="16.33203125" style="3" customWidth="1"/>
    <col min="6922" max="6922" width="9.109375" style="3" customWidth="1"/>
    <col min="6923" max="6923" width="15" style="3" customWidth="1"/>
    <col min="6924" max="6924" width="9.109375" style="3" customWidth="1"/>
    <col min="6925" max="6925" width="13.33203125" style="3" customWidth="1"/>
    <col min="6926" max="6927" width="11.33203125" style="3" customWidth="1"/>
    <col min="6928" max="6928" width="9.109375" style="3"/>
    <col min="6929" max="6929" width="10.88671875" style="3" bestFit="1" customWidth="1"/>
    <col min="6930" max="7166" width="9.109375" style="3"/>
    <col min="7167" max="7167" width="8.109375" style="3" customWidth="1"/>
    <col min="7168" max="7168" width="13" style="3" customWidth="1"/>
    <col min="7169" max="7169" width="12.33203125" style="3" customWidth="1"/>
    <col min="7170" max="7170" width="16.6640625" style="3" customWidth="1"/>
    <col min="7171" max="7171" width="0" style="3" hidden="1" customWidth="1"/>
    <col min="7172" max="7172" width="9.109375" style="3" customWidth="1"/>
    <col min="7173" max="7173" width="10.33203125" style="3" customWidth="1"/>
    <col min="7174" max="7174" width="0" style="3" hidden="1" customWidth="1"/>
    <col min="7175" max="7175" width="9.109375" style="3" customWidth="1"/>
    <col min="7176" max="7176" width="9" style="3" customWidth="1"/>
    <col min="7177" max="7177" width="16.33203125" style="3" customWidth="1"/>
    <col min="7178" max="7178" width="9.109375" style="3" customWidth="1"/>
    <col min="7179" max="7179" width="15" style="3" customWidth="1"/>
    <col min="7180" max="7180" width="9.109375" style="3" customWidth="1"/>
    <col min="7181" max="7181" width="13.33203125" style="3" customWidth="1"/>
    <col min="7182" max="7183" width="11.33203125" style="3" customWidth="1"/>
    <col min="7184" max="7184" width="9.109375" style="3"/>
    <col min="7185" max="7185" width="10.88671875" style="3" bestFit="1" customWidth="1"/>
    <col min="7186" max="7422" width="9.109375" style="3"/>
    <col min="7423" max="7423" width="8.109375" style="3" customWidth="1"/>
    <col min="7424" max="7424" width="13" style="3" customWidth="1"/>
    <col min="7425" max="7425" width="12.33203125" style="3" customWidth="1"/>
    <col min="7426" max="7426" width="16.6640625" style="3" customWidth="1"/>
    <col min="7427" max="7427" width="0" style="3" hidden="1" customWidth="1"/>
    <col min="7428" max="7428" width="9.109375" style="3" customWidth="1"/>
    <col min="7429" max="7429" width="10.33203125" style="3" customWidth="1"/>
    <col min="7430" max="7430" width="0" style="3" hidden="1" customWidth="1"/>
    <col min="7431" max="7431" width="9.109375" style="3" customWidth="1"/>
    <col min="7432" max="7432" width="9" style="3" customWidth="1"/>
    <col min="7433" max="7433" width="16.33203125" style="3" customWidth="1"/>
    <col min="7434" max="7434" width="9.109375" style="3" customWidth="1"/>
    <col min="7435" max="7435" width="15" style="3" customWidth="1"/>
    <col min="7436" max="7436" width="9.109375" style="3" customWidth="1"/>
    <col min="7437" max="7437" width="13.33203125" style="3" customWidth="1"/>
    <col min="7438" max="7439" width="11.33203125" style="3" customWidth="1"/>
    <col min="7440" max="7440" width="9.109375" style="3"/>
    <col min="7441" max="7441" width="10.88671875" style="3" bestFit="1" customWidth="1"/>
    <col min="7442" max="7678" width="9.109375" style="3"/>
    <col min="7679" max="7679" width="8.109375" style="3" customWidth="1"/>
    <col min="7680" max="7680" width="13" style="3" customWidth="1"/>
    <col min="7681" max="7681" width="12.33203125" style="3" customWidth="1"/>
    <col min="7682" max="7682" width="16.6640625" style="3" customWidth="1"/>
    <col min="7683" max="7683" width="0" style="3" hidden="1" customWidth="1"/>
    <col min="7684" max="7684" width="9.109375" style="3" customWidth="1"/>
    <col min="7685" max="7685" width="10.33203125" style="3" customWidth="1"/>
    <col min="7686" max="7686" width="0" style="3" hidden="1" customWidth="1"/>
    <col min="7687" max="7687" width="9.109375" style="3" customWidth="1"/>
    <col min="7688" max="7688" width="9" style="3" customWidth="1"/>
    <col min="7689" max="7689" width="16.33203125" style="3" customWidth="1"/>
    <col min="7690" max="7690" width="9.109375" style="3" customWidth="1"/>
    <col min="7691" max="7691" width="15" style="3" customWidth="1"/>
    <col min="7692" max="7692" width="9.109375" style="3" customWidth="1"/>
    <col min="7693" max="7693" width="13.33203125" style="3" customWidth="1"/>
    <col min="7694" max="7695" width="11.33203125" style="3" customWidth="1"/>
    <col min="7696" max="7696" width="9.109375" style="3"/>
    <col min="7697" max="7697" width="10.88671875" style="3" bestFit="1" customWidth="1"/>
    <col min="7698" max="7934" width="9.109375" style="3"/>
    <col min="7935" max="7935" width="8.109375" style="3" customWidth="1"/>
    <col min="7936" max="7936" width="13" style="3" customWidth="1"/>
    <col min="7937" max="7937" width="12.33203125" style="3" customWidth="1"/>
    <col min="7938" max="7938" width="16.6640625" style="3" customWidth="1"/>
    <col min="7939" max="7939" width="0" style="3" hidden="1" customWidth="1"/>
    <col min="7940" max="7940" width="9.109375" style="3" customWidth="1"/>
    <col min="7941" max="7941" width="10.33203125" style="3" customWidth="1"/>
    <col min="7942" max="7942" width="0" style="3" hidden="1" customWidth="1"/>
    <col min="7943" max="7943" width="9.109375" style="3" customWidth="1"/>
    <col min="7944" max="7944" width="9" style="3" customWidth="1"/>
    <col min="7945" max="7945" width="16.33203125" style="3" customWidth="1"/>
    <col min="7946" max="7946" width="9.109375" style="3" customWidth="1"/>
    <col min="7947" max="7947" width="15" style="3" customWidth="1"/>
    <col min="7948" max="7948" width="9.109375" style="3" customWidth="1"/>
    <col min="7949" max="7949" width="13.33203125" style="3" customWidth="1"/>
    <col min="7950" max="7951" width="11.33203125" style="3" customWidth="1"/>
    <col min="7952" max="7952" width="9.109375" style="3"/>
    <col min="7953" max="7953" width="10.88671875" style="3" bestFit="1" customWidth="1"/>
    <col min="7954" max="8190" width="9.109375" style="3"/>
    <col min="8191" max="8191" width="8.109375" style="3" customWidth="1"/>
    <col min="8192" max="8192" width="13" style="3" customWidth="1"/>
    <col min="8193" max="8193" width="12.33203125" style="3" customWidth="1"/>
    <col min="8194" max="8194" width="16.6640625" style="3" customWidth="1"/>
    <col min="8195" max="8195" width="0" style="3" hidden="1" customWidth="1"/>
    <col min="8196" max="8196" width="9.109375" style="3" customWidth="1"/>
    <col min="8197" max="8197" width="10.33203125" style="3" customWidth="1"/>
    <col min="8198" max="8198" width="0" style="3" hidden="1" customWidth="1"/>
    <col min="8199" max="8199" width="9.109375" style="3" customWidth="1"/>
    <col min="8200" max="8200" width="9" style="3" customWidth="1"/>
    <col min="8201" max="8201" width="16.33203125" style="3" customWidth="1"/>
    <col min="8202" max="8202" width="9.109375" style="3" customWidth="1"/>
    <col min="8203" max="8203" width="15" style="3" customWidth="1"/>
    <col min="8204" max="8204" width="9.109375" style="3" customWidth="1"/>
    <col min="8205" max="8205" width="13.33203125" style="3" customWidth="1"/>
    <col min="8206" max="8207" width="11.33203125" style="3" customWidth="1"/>
    <col min="8208" max="8208" width="9.109375" style="3"/>
    <col min="8209" max="8209" width="10.88671875" style="3" bestFit="1" customWidth="1"/>
    <col min="8210" max="8446" width="9.109375" style="3"/>
    <col min="8447" max="8447" width="8.109375" style="3" customWidth="1"/>
    <col min="8448" max="8448" width="13" style="3" customWidth="1"/>
    <col min="8449" max="8449" width="12.33203125" style="3" customWidth="1"/>
    <col min="8450" max="8450" width="16.6640625" style="3" customWidth="1"/>
    <col min="8451" max="8451" width="0" style="3" hidden="1" customWidth="1"/>
    <col min="8452" max="8452" width="9.109375" style="3" customWidth="1"/>
    <col min="8453" max="8453" width="10.33203125" style="3" customWidth="1"/>
    <col min="8454" max="8454" width="0" style="3" hidden="1" customWidth="1"/>
    <col min="8455" max="8455" width="9.109375" style="3" customWidth="1"/>
    <col min="8456" max="8456" width="9" style="3" customWidth="1"/>
    <col min="8457" max="8457" width="16.33203125" style="3" customWidth="1"/>
    <col min="8458" max="8458" width="9.109375" style="3" customWidth="1"/>
    <col min="8459" max="8459" width="15" style="3" customWidth="1"/>
    <col min="8460" max="8460" width="9.109375" style="3" customWidth="1"/>
    <col min="8461" max="8461" width="13.33203125" style="3" customWidth="1"/>
    <col min="8462" max="8463" width="11.33203125" style="3" customWidth="1"/>
    <col min="8464" max="8464" width="9.109375" style="3"/>
    <col min="8465" max="8465" width="10.88671875" style="3" bestFit="1" customWidth="1"/>
    <col min="8466" max="8702" width="9.109375" style="3"/>
    <col min="8703" max="8703" width="8.109375" style="3" customWidth="1"/>
    <col min="8704" max="8704" width="13" style="3" customWidth="1"/>
    <col min="8705" max="8705" width="12.33203125" style="3" customWidth="1"/>
    <col min="8706" max="8706" width="16.6640625" style="3" customWidth="1"/>
    <col min="8707" max="8707" width="0" style="3" hidden="1" customWidth="1"/>
    <col min="8708" max="8708" width="9.109375" style="3" customWidth="1"/>
    <col min="8709" max="8709" width="10.33203125" style="3" customWidth="1"/>
    <col min="8710" max="8710" width="0" style="3" hidden="1" customWidth="1"/>
    <col min="8711" max="8711" width="9.109375" style="3" customWidth="1"/>
    <col min="8712" max="8712" width="9" style="3" customWidth="1"/>
    <col min="8713" max="8713" width="16.33203125" style="3" customWidth="1"/>
    <col min="8714" max="8714" width="9.109375" style="3" customWidth="1"/>
    <col min="8715" max="8715" width="15" style="3" customWidth="1"/>
    <col min="8716" max="8716" width="9.109375" style="3" customWidth="1"/>
    <col min="8717" max="8717" width="13.33203125" style="3" customWidth="1"/>
    <col min="8718" max="8719" width="11.33203125" style="3" customWidth="1"/>
    <col min="8720" max="8720" width="9.109375" style="3"/>
    <col min="8721" max="8721" width="10.88671875" style="3" bestFit="1" customWidth="1"/>
    <col min="8722" max="8958" width="9.109375" style="3"/>
    <col min="8959" max="8959" width="8.109375" style="3" customWidth="1"/>
    <col min="8960" max="8960" width="13" style="3" customWidth="1"/>
    <col min="8961" max="8961" width="12.33203125" style="3" customWidth="1"/>
    <col min="8962" max="8962" width="16.6640625" style="3" customWidth="1"/>
    <col min="8963" max="8963" width="0" style="3" hidden="1" customWidth="1"/>
    <col min="8964" max="8964" width="9.109375" style="3" customWidth="1"/>
    <col min="8965" max="8965" width="10.33203125" style="3" customWidth="1"/>
    <col min="8966" max="8966" width="0" style="3" hidden="1" customWidth="1"/>
    <col min="8967" max="8967" width="9.109375" style="3" customWidth="1"/>
    <col min="8968" max="8968" width="9" style="3" customWidth="1"/>
    <col min="8969" max="8969" width="16.33203125" style="3" customWidth="1"/>
    <col min="8970" max="8970" width="9.109375" style="3" customWidth="1"/>
    <col min="8971" max="8971" width="15" style="3" customWidth="1"/>
    <col min="8972" max="8972" width="9.109375" style="3" customWidth="1"/>
    <col min="8973" max="8973" width="13.33203125" style="3" customWidth="1"/>
    <col min="8974" max="8975" width="11.33203125" style="3" customWidth="1"/>
    <col min="8976" max="8976" width="9.109375" style="3"/>
    <col min="8977" max="8977" width="10.88671875" style="3" bestFit="1" customWidth="1"/>
    <col min="8978" max="9214" width="9.109375" style="3"/>
    <col min="9215" max="9215" width="8.109375" style="3" customWidth="1"/>
    <col min="9216" max="9216" width="13" style="3" customWidth="1"/>
    <col min="9217" max="9217" width="12.33203125" style="3" customWidth="1"/>
    <col min="9218" max="9218" width="16.6640625" style="3" customWidth="1"/>
    <col min="9219" max="9219" width="0" style="3" hidden="1" customWidth="1"/>
    <col min="9220" max="9220" width="9.109375" style="3" customWidth="1"/>
    <col min="9221" max="9221" width="10.33203125" style="3" customWidth="1"/>
    <col min="9222" max="9222" width="0" style="3" hidden="1" customWidth="1"/>
    <col min="9223" max="9223" width="9.109375" style="3" customWidth="1"/>
    <col min="9224" max="9224" width="9" style="3" customWidth="1"/>
    <col min="9225" max="9225" width="16.33203125" style="3" customWidth="1"/>
    <col min="9226" max="9226" width="9.109375" style="3" customWidth="1"/>
    <col min="9227" max="9227" width="15" style="3" customWidth="1"/>
    <col min="9228" max="9228" width="9.109375" style="3" customWidth="1"/>
    <col min="9229" max="9229" width="13.33203125" style="3" customWidth="1"/>
    <col min="9230" max="9231" width="11.33203125" style="3" customWidth="1"/>
    <col min="9232" max="9232" width="9.109375" style="3"/>
    <col min="9233" max="9233" width="10.88671875" style="3" bestFit="1" customWidth="1"/>
    <col min="9234" max="9470" width="9.109375" style="3"/>
    <col min="9471" max="9471" width="8.109375" style="3" customWidth="1"/>
    <col min="9472" max="9472" width="13" style="3" customWidth="1"/>
    <col min="9473" max="9473" width="12.33203125" style="3" customWidth="1"/>
    <col min="9474" max="9474" width="16.6640625" style="3" customWidth="1"/>
    <col min="9475" max="9475" width="0" style="3" hidden="1" customWidth="1"/>
    <col min="9476" max="9476" width="9.109375" style="3" customWidth="1"/>
    <col min="9477" max="9477" width="10.33203125" style="3" customWidth="1"/>
    <col min="9478" max="9478" width="0" style="3" hidden="1" customWidth="1"/>
    <col min="9479" max="9479" width="9.109375" style="3" customWidth="1"/>
    <col min="9480" max="9480" width="9" style="3" customWidth="1"/>
    <col min="9481" max="9481" width="16.33203125" style="3" customWidth="1"/>
    <col min="9482" max="9482" width="9.109375" style="3" customWidth="1"/>
    <col min="9483" max="9483" width="15" style="3" customWidth="1"/>
    <col min="9484" max="9484" width="9.109375" style="3" customWidth="1"/>
    <col min="9485" max="9485" width="13.33203125" style="3" customWidth="1"/>
    <col min="9486" max="9487" width="11.33203125" style="3" customWidth="1"/>
    <col min="9488" max="9488" width="9.109375" style="3"/>
    <col min="9489" max="9489" width="10.88671875" style="3" bestFit="1" customWidth="1"/>
    <col min="9490" max="9726" width="9.109375" style="3"/>
    <col min="9727" max="9727" width="8.109375" style="3" customWidth="1"/>
    <col min="9728" max="9728" width="13" style="3" customWidth="1"/>
    <col min="9729" max="9729" width="12.33203125" style="3" customWidth="1"/>
    <col min="9730" max="9730" width="16.6640625" style="3" customWidth="1"/>
    <col min="9731" max="9731" width="0" style="3" hidden="1" customWidth="1"/>
    <col min="9732" max="9732" width="9.109375" style="3" customWidth="1"/>
    <col min="9733" max="9733" width="10.33203125" style="3" customWidth="1"/>
    <col min="9734" max="9734" width="0" style="3" hidden="1" customWidth="1"/>
    <col min="9735" max="9735" width="9.109375" style="3" customWidth="1"/>
    <col min="9736" max="9736" width="9" style="3" customWidth="1"/>
    <col min="9737" max="9737" width="16.33203125" style="3" customWidth="1"/>
    <col min="9738" max="9738" width="9.109375" style="3" customWidth="1"/>
    <col min="9739" max="9739" width="15" style="3" customWidth="1"/>
    <col min="9740" max="9740" width="9.109375" style="3" customWidth="1"/>
    <col min="9741" max="9741" width="13.33203125" style="3" customWidth="1"/>
    <col min="9742" max="9743" width="11.33203125" style="3" customWidth="1"/>
    <col min="9744" max="9744" width="9.109375" style="3"/>
    <col min="9745" max="9745" width="10.88671875" style="3" bestFit="1" customWidth="1"/>
    <col min="9746" max="9982" width="9.109375" style="3"/>
    <col min="9983" max="9983" width="8.109375" style="3" customWidth="1"/>
    <col min="9984" max="9984" width="13" style="3" customWidth="1"/>
    <col min="9985" max="9985" width="12.33203125" style="3" customWidth="1"/>
    <col min="9986" max="9986" width="16.6640625" style="3" customWidth="1"/>
    <col min="9987" max="9987" width="0" style="3" hidden="1" customWidth="1"/>
    <col min="9988" max="9988" width="9.109375" style="3" customWidth="1"/>
    <col min="9989" max="9989" width="10.33203125" style="3" customWidth="1"/>
    <col min="9990" max="9990" width="0" style="3" hidden="1" customWidth="1"/>
    <col min="9991" max="9991" width="9.109375" style="3" customWidth="1"/>
    <col min="9992" max="9992" width="9" style="3" customWidth="1"/>
    <col min="9993" max="9993" width="16.33203125" style="3" customWidth="1"/>
    <col min="9994" max="9994" width="9.109375" style="3" customWidth="1"/>
    <col min="9995" max="9995" width="15" style="3" customWidth="1"/>
    <col min="9996" max="9996" width="9.109375" style="3" customWidth="1"/>
    <col min="9997" max="9997" width="13.33203125" style="3" customWidth="1"/>
    <col min="9998" max="9999" width="11.33203125" style="3" customWidth="1"/>
    <col min="10000" max="10000" width="9.109375" style="3"/>
    <col min="10001" max="10001" width="10.88671875" style="3" bestFit="1" customWidth="1"/>
    <col min="10002" max="10238" width="9.109375" style="3"/>
    <col min="10239" max="10239" width="8.109375" style="3" customWidth="1"/>
    <col min="10240" max="10240" width="13" style="3" customWidth="1"/>
    <col min="10241" max="10241" width="12.33203125" style="3" customWidth="1"/>
    <col min="10242" max="10242" width="16.6640625" style="3" customWidth="1"/>
    <col min="10243" max="10243" width="0" style="3" hidden="1" customWidth="1"/>
    <col min="10244" max="10244" width="9.109375" style="3" customWidth="1"/>
    <col min="10245" max="10245" width="10.33203125" style="3" customWidth="1"/>
    <col min="10246" max="10246" width="0" style="3" hidden="1" customWidth="1"/>
    <col min="10247" max="10247" width="9.109375" style="3" customWidth="1"/>
    <col min="10248" max="10248" width="9" style="3" customWidth="1"/>
    <col min="10249" max="10249" width="16.33203125" style="3" customWidth="1"/>
    <col min="10250" max="10250" width="9.109375" style="3" customWidth="1"/>
    <col min="10251" max="10251" width="15" style="3" customWidth="1"/>
    <col min="10252" max="10252" width="9.109375" style="3" customWidth="1"/>
    <col min="10253" max="10253" width="13.33203125" style="3" customWidth="1"/>
    <col min="10254" max="10255" width="11.33203125" style="3" customWidth="1"/>
    <col min="10256" max="10256" width="9.109375" style="3"/>
    <col min="10257" max="10257" width="10.88671875" style="3" bestFit="1" customWidth="1"/>
    <col min="10258" max="10494" width="9.109375" style="3"/>
    <col min="10495" max="10495" width="8.109375" style="3" customWidth="1"/>
    <col min="10496" max="10496" width="13" style="3" customWidth="1"/>
    <col min="10497" max="10497" width="12.33203125" style="3" customWidth="1"/>
    <col min="10498" max="10498" width="16.6640625" style="3" customWidth="1"/>
    <col min="10499" max="10499" width="0" style="3" hidden="1" customWidth="1"/>
    <col min="10500" max="10500" width="9.109375" style="3" customWidth="1"/>
    <col min="10501" max="10501" width="10.33203125" style="3" customWidth="1"/>
    <col min="10502" max="10502" width="0" style="3" hidden="1" customWidth="1"/>
    <col min="10503" max="10503" width="9.109375" style="3" customWidth="1"/>
    <col min="10504" max="10504" width="9" style="3" customWidth="1"/>
    <col min="10505" max="10505" width="16.33203125" style="3" customWidth="1"/>
    <col min="10506" max="10506" width="9.109375" style="3" customWidth="1"/>
    <col min="10507" max="10507" width="15" style="3" customWidth="1"/>
    <col min="10508" max="10508" width="9.109375" style="3" customWidth="1"/>
    <col min="10509" max="10509" width="13.33203125" style="3" customWidth="1"/>
    <col min="10510" max="10511" width="11.33203125" style="3" customWidth="1"/>
    <col min="10512" max="10512" width="9.109375" style="3"/>
    <col min="10513" max="10513" width="10.88671875" style="3" bestFit="1" customWidth="1"/>
    <col min="10514" max="10750" width="9.109375" style="3"/>
    <col min="10751" max="10751" width="8.109375" style="3" customWidth="1"/>
    <col min="10752" max="10752" width="13" style="3" customWidth="1"/>
    <col min="10753" max="10753" width="12.33203125" style="3" customWidth="1"/>
    <col min="10754" max="10754" width="16.6640625" style="3" customWidth="1"/>
    <col min="10755" max="10755" width="0" style="3" hidden="1" customWidth="1"/>
    <col min="10756" max="10756" width="9.109375" style="3" customWidth="1"/>
    <col min="10757" max="10757" width="10.33203125" style="3" customWidth="1"/>
    <col min="10758" max="10758" width="0" style="3" hidden="1" customWidth="1"/>
    <col min="10759" max="10759" width="9.109375" style="3" customWidth="1"/>
    <col min="10760" max="10760" width="9" style="3" customWidth="1"/>
    <col min="10761" max="10761" width="16.33203125" style="3" customWidth="1"/>
    <col min="10762" max="10762" width="9.109375" style="3" customWidth="1"/>
    <col min="10763" max="10763" width="15" style="3" customWidth="1"/>
    <col min="10764" max="10764" width="9.109375" style="3" customWidth="1"/>
    <col min="10765" max="10765" width="13.33203125" style="3" customWidth="1"/>
    <col min="10766" max="10767" width="11.33203125" style="3" customWidth="1"/>
    <col min="10768" max="10768" width="9.109375" style="3"/>
    <col min="10769" max="10769" width="10.88671875" style="3" bestFit="1" customWidth="1"/>
    <col min="10770" max="11006" width="9.109375" style="3"/>
    <col min="11007" max="11007" width="8.109375" style="3" customWidth="1"/>
    <col min="11008" max="11008" width="13" style="3" customWidth="1"/>
    <col min="11009" max="11009" width="12.33203125" style="3" customWidth="1"/>
    <col min="11010" max="11010" width="16.6640625" style="3" customWidth="1"/>
    <col min="11011" max="11011" width="0" style="3" hidden="1" customWidth="1"/>
    <col min="11012" max="11012" width="9.109375" style="3" customWidth="1"/>
    <col min="11013" max="11013" width="10.33203125" style="3" customWidth="1"/>
    <col min="11014" max="11014" width="0" style="3" hidden="1" customWidth="1"/>
    <col min="11015" max="11015" width="9.109375" style="3" customWidth="1"/>
    <col min="11016" max="11016" width="9" style="3" customWidth="1"/>
    <col min="11017" max="11017" width="16.33203125" style="3" customWidth="1"/>
    <col min="11018" max="11018" width="9.109375" style="3" customWidth="1"/>
    <col min="11019" max="11019" width="15" style="3" customWidth="1"/>
    <col min="11020" max="11020" width="9.109375" style="3" customWidth="1"/>
    <col min="11021" max="11021" width="13.33203125" style="3" customWidth="1"/>
    <col min="11022" max="11023" width="11.33203125" style="3" customWidth="1"/>
    <col min="11024" max="11024" width="9.109375" style="3"/>
    <col min="11025" max="11025" width="10.88671875" style="3" bestFit="1" customWidth="1"/>
    <col min="11026" max="11262" width="9.109375" style="3"/>
    <col min="11263" max="11263" width="8.109375" style="3" customWidth="1"/>
    <col min="11264" max="11264" width="13" style="3" customWidth="1"/>
    <col min="11265" max="11265" width="12.33203125" style="3" customWidth="1"/>
    <col min="11266" max="11266" width="16.6640625" style="3" customWidth="1"/>
    <col min="11267" max="11267" width="0" style="3" hidden="1" customWidth="1"/>
    <col min="11268" max="11268" width="9.109375" style="3" customWidth="1"/>
    <col min="11269" max="11269" width="10.33203125" style="3" customWidth="1"/>
    <col min="11270" max="11270" width="0" style="3" hidden="1" customWidth="1"/>
    <col min="11271" max="11271" width="9.109375" style="3" customWidth="1"/>
    <col min="11272" max="11272" width="9" style="3" customWidth="1"/>
    <col min="11273" max="11273" width="16.33203125" style="3" customWidth="1"/>
    <col min="11274" max="11274" width="9.109375" style="3" customWidth="1"/>
    <col min="11275" max="11275" width="15" style="3" customWidth="1"/>
    <col min="11276" max="11276" width="9.109375" style="3" customWidth="1"/>
    <col min="11277" max="11277" width="13.33203125" style="3" customWidth="1"/>
    <col min="11278" max="11279" width="11.33203125" style="3" customWidth="1"/>
    <col min="11280" max="11280" width="9.109375" style="3"/>
    <col min="11281" max="11281" width="10.88671875" style="3" bestFit="1" customWidth="1"/>
    <col min="11282" max="11518" width="9.109375" style="3"/>
    <col min="11519" max="11519" width="8.109375" style="3" customWidth="1"/>
    <col min="11520" max="11520" width="13" style="3" customWidth="1"/>
    <col min="11521" max="11521" width="12.33203125" style="3" customWidth="1"/>
    <col min="11522" max="11522" width="16.6640625" style="3" customWidth="1"/>
    <col min="11523" max="11523" width="0" style="3" hidden="1" customWidth="1"/>
    <col min="11524" max="11524" width="9.109375" style="3" customWidth="1"/>
    <col min="11525" max="11525" width="10.33203125" style="3" customWidth="1"/>
    <col min="11526" max="11526" width="0" style="3" hidden="1" customWidth="1"/>
    <col min="11527" max="11527" width="9.109375" style="3" customWidth="1"/>
    <col min="11528" max="11528" width="9" style="3" customWidth="1"/>
    <col min="11529" max="11529" width="16.33203125" style="3" customWidth="1"/>
    <col min="11530" max="11530" width="9.109375" style="3" customWidth="1"/>
    <col min="11531" max="11531" width="15" style="3" customWidth="1"/>
    <col min="11532" max="11532" width="9.109375" style="3" customWidth="1"/>
    <col min="11533" max="11533" width="13.33203125" style="3" customWidth="1"/>
    <col min="11534" max="11535" width="11.33203125" style="3" customWidth="1"/>
    <col min="11536" max="11536" width="9.109375" style="3"/>
    <col min="11537" max="11537" width="10.88671875" style="3" bestFit="1" customWidth="1"/>
    <col min="11538" max="11774" width="9.109375" style="3"/>
    <col min="11775" max="11775" width="8.109375" style="3" customWidth="1"/>
    <col min="11776" max="11776" width="13" style="3" customWidth="1"/>
    <col min="11777" max="11777" width="12.33203125" style="3" customWidth="1"/>
    <col min="11778" max="11778" width="16.6640625" style="3" customWidth="1"/>
    <col min="11779" max="11779" width="0" style="3" hidden="1" customWidth="1"/>
    <col min="11780" max="11780" width="9.109375" style="3" customWidth="1"/>
    <col min="11781" max="11781" width="10.33203125" style="3" customWidth="1"/>
    <col min="11782" max="11782" width="0" style="3" hidden="1" customWidth="1"/>
    <col min="11783" max="11783" width="9.109375" style="3" customWidth="1"/>
    <col min="11784" max="11784" width="9" style="3" customWidth="1"/>
    <col min="11785" max="11785" width="16.33203125" style="3" customWidth="1"/>
    <col min="11786" max="11786" width="9.109375" style="3" customWidth="1"/>
    <col min="11787" max="11787" width="15" style="3" customWidth="1"/>
    <col min="11788" max="11788" width="9.109375" style="3" customWidth="1"/>
    <col min="11789" max="11789" width="13.33203125" style="3" customWidth="1"/>
    <col min="11790" max="11791" width="11.33203125" style="3" customWidth="1"/>
    <col min="11792" max="11792" width="9.109375" style="3"/>
    <col min="11793" max="11793" width="10.88671875" style="3" bestFit="1" customWidth="1"/>
    <col min="11794" max="12030" width="9.109375" style="3"/>
    <col min="12031" max="12031" width="8.109375" style="3" customWidth="1"/>
    <col min="12032" max="12032" width="13" style="3" customWidth="1"/>
    <col min="12033" max="12033" width="12.33203125" style="3" customWidth="1"/>
    <col min="12034" max="12034" width="16.6640625" style="3" customWidth="1"/>
    <col min="12035" max="12035" width="0" style="3" hidden="1" customWidth="1"/>
    <col min="12036" max="12036" width="9.109375" style="3" customWidth="1"/>
    <col min="12037" max="12037" width="10.33203125" style="3" customWidth="1"/>
    <col min="12038" max="12038" width="0" style="3" hidden="1" customWidth="1"/>
    <col min="12039" max="12039" width="9.109375" style="3" customWidth="1"/>
    <col min="12040" max="12040" width="9" style="3" customWidth="1"/>
    <col min="12041" max="12041" width="16.33203125" style="3" customWidth="1"/>
    <col min="12042" max="12042" width="9.109375" style="3" customWidth="1"/>
    <col min="12043" max="12043" width="15" style="3" customWidth="1"/>
    <col min="12044" max="12044" width="9.109375" style="3" customWidth="1"/>
    <col min="12045" max="12045" width="13.33203125" style="3" customWidth="1"/>
    <col min="12046" max="12047" width="11.33203125" style="3" customWidth="1"/>
    <col min="12048" max="12048" width="9.109375" style="3"/>
    <col min="12049" max="12049" width="10.88671875" style="3" bestFit="1" customWidth="1"/>
    <col min="12050" max="12286" width="9.109375" style="3"/>
    <col min="12287" max="12287" width="8.109375" style="3" customWidth="1"/>
    <col min="12288" max="12288" width="13" style="3" customWidth="1"/>
    <col min="12289" max="12289" width="12.33203125" style="3" customWidth="1"/>
    <col min="12290" max="12290" width="16.6640625" style="3" customWidth="1"/>
    <col min="12291" max="12291" width="0" style="3" hidden="1" customWidth="1"/>
    <col min="12292" max="12292" width="9.109375" style="3" customWidth="1"/>
    <col min="12293" max="12293" width="10.33203125" style="3" customWidth="1"/>
    <col min="12294" max="12294" width="0" style="3" hidden="1" customWidth="1"/>
    <col min="12295" max="12295" width="9.109375" style="3" customWidth="1"/>
    <col min="12296" max="12296" width="9" style="3" customWidth="1"/>
    <col min="12297" max="12297" width="16.33203125" style="3" customWidth="1"/>
    <col min="12298" max="12298" width="9.109375" style="3" customWidth="1"/>
    <col min="12299" max="12299" width="15" style="3" customWidth="1"/>
    <col min="12300" max="12300" width="9.109375" style="3" customWidth="1"/>
    <col min="12301" max="12301" width="13.33203125" style="3" customWidth="1"/>
    <col min="12302" max="12303" width="11.33203125" style="3" customWidth="1"/>
    <col min="12304" max="12304" width="9.109375" style="3"/>
    <col min="12305" max="12305" width="10.88671875" style="3" bestFit="1" customWidth="1"/>
    <col min="12306" max="12542" width="9.109375" style="3"/>
    <col min="12543" max="12543" width="8.109375" style="3" customWidth="1"/>
    <col min="12544" max="12544" width="13" style="3" customWidth="1"/>
    <col min="12545" max="12545" width="12.33203125" style="3" customWidth="1"/>
    <col min="12546" max="12546" width="16.6640625" style="3" customWidth="1"/>
    <col min="12547" max="12547" width="0" style="3" hidden="1" customWidth="1"/>
    <col min="12548" max="12548" width="9.109375" style="3" customWidth="1"/>
    <col min="12549" max="12549" width="10.33203125" style="3" customWidth="1"/>
    <col min="12550" max="12550" width="0" style="3" hidden="1" customWidth="1"/>
    <col min="12551" max="12551" width="9.109375" style="3" customWidth="1"/>
    <col min="12552" max="12552" width="9" style="3" customWidth="1"/>
    <col min="12553" max="12553" width="16.33203125" style="3" customWidth="1"/>
    <col min="12554" max="12554" width="9.109375" style="3" customWidth="1"/>
    <col min="12555" max="12555" width="15" style="3" customWidth="1"/>
    <col min="12556" max="12556" width="9.109375" style="3" customWidth="1"/>
    <col min="12557" max="12557" width="13.33203125" style="3" customWidth="1"/>
    <col min="12558" max="12559" width="11.33203125" style="3" customWidth="1"/>
    <col min="12560" max="12560" width="9.109375" style="3"/>
    <col min="12561" max="12561" width="10.88671875" style="3" bestFit="1" customWidth="1"/>
    <col min="12562" max="12798" width="9.109375" style="3"/>
    <col min="12799" max="12799" width="8.109375" style="3" customWidth="1"/>
    <col min="12800" max="12800" width="13" style="3" customWidth="1"/>
    <col min="12801" max="12801" width="12.33203125" style="3" customWidth="1"/>
    <col min="12802" max="12802" width="16.6640625" style="3" customWidth="1"/>
    <col min="12803" max="12803" width="0" style="3" hidden="1" customWidth="1"/>
    <col min="12804" max="12804" width="9.109375" style="3" customWidth="1"/>
    <col min="12805" max="12805" width="10.33203125" style="3" customWidth="1"/>
    <col min="12806" max="12806" width="0" style="3" hidden="1" customWidth="1"/>
    <col min="12807" max="12807" width="9.109375" style="3" customWidth="1"/>
    <col min="12808" max="12808" width="9" style="3" customWidth="1"/>
    <col min="12809" max="12809" width="16.33203125" style="3" customWidth="1"/>
    <col min="12810" max="12810" width="9.109375" style="3" customWidth="1"/>
    <col min="12811" max="12811" width="15" style="3" customWidth="1"/>
    <col min="12812" max="12812" width="9.109375" style="3" customWidth="1"/>
    <col min="12813" max="12813" width="13.33203125" style="3" customWidth="1"/>
    <col min="12814" max="12815" width="11.33203125" style="3" customWidth="1"/>
    <col min="12816" max="12816" width="9.109375" style="3"/>
    <col min="12817" max="12817" width="10.88671875" style="3" bestFit="1" customWidth="1"/>
    <col min="12818" max="13054" width="9.109375" style="3"/>
    <col min="13055" max="13055" width="8.109375" style="3" customWidth="1"/>
    <col min="13056" max="13056" width="13" style="3" customWidth="1"/>
    <col min="13057" max="13057" width="12.33203125" style="3" customWidth="1"/>
    <col min="13058" max="13058" width="16.6640625" style="3" customWidth="1"/>
    <col min="13059" max="13059" width="0" style="3" hidden="1" customWidth="1"/>
    <col min="13060" max="13060" width="9.109375" style="3" customWidth="1"/>
    <col min="13061" max="13061" width="10.33203125" style="3" customWidth="1"/>
    <col min="13062" max="13062" width="0" style="3" hidden="1" customWidth="1"/>
    <col min="13063" max="13063" width="9.109375" style="3" customWidth="1"/>
    <col min="13064" max="13064" width="9" style="3" customWidth="1"/>
    <col min="13065" max="13065" width="16.33203125" style="3" customWidth="1"/>
    <col min="13066" max="13066" width="9.109375" style="3" customWidth="1"/>
    <col min="13067" max="13067" width="15" style="3" customWidth="1"/>
    <col min="13068" max="13068" width="9.109375" style="3" customWidth="1"/>
    <col min="13069" max="13069" width="13.33203125" style="3" customWidth="1"/>
    <col min="13070" max="13071" width="11.33203125" style="3" customWidth="1"/>
    <col min="13072" max="13072" width="9.109375" style="3"/>
    <col min="13073" max="13073" width="10.88671875" style="3" bestFit="1" customWidth="1"/>
    <col min="13074" max="13310" width="9.109375" style="3"/>
    <col min="13311" max="13311" width="8.109375" style="3" customWidth="1"/>
    <col min="13312" max="13312" width="13" style="3" customWidth="1"/>
    <col min="13313" max="13313" width="12.33203125" style="3" customWidth="1"/>
    <col min="13314" max="13314" width="16.6640625" style="3" customWidth="1"/>
    <col min="13315" max="13315" width="0" style="3" hidden="1" customWidth="1"/>
    <col min="13316" max="13316" width="9.109375" style="3" customWidth="1"/>
    <col min="13317" max="13317" width="10.33203125" style="3" customWidth="1"/>
    <col min="13318" max="13318" width="0" style="3" hidden="1" customWidth="1"/>
    <col min="13319" max="13319" width="9.109375" style="3" customWidth="1"/>
    <col min="13320" max="13320" width="9" style="3" customWidth="1"/>
    <col min="13321" max="13321" width="16.33203125" style="3" customWidth="1"/>
    <col min="13322" max="13322" width="9.109375" style="3" customWidth="1"/>
    <col min="13323" max="13323" width="15" style="3" customWidth="1"/>
    <col min="13324" max="13324" width="9.109375" style="3" customWidth="1"/>
    <col min="13325" max="13325" width="13.33203125" style="3" customWidth="1"/>
    <col min="13326" max="13327" width="11.33203125" style="3" customWidth="1"/>
    <col min="13328" max="13328" width="9.109375" style="3"/>
    <col min="13329" max="13329" width="10.88671875" style="3" bestFit="1" customWidth="1"/>
    <col min="13330" max="13566" width="9.109375" style="3"/>
    <col min="13567" max="13567" width="8.109375" style="3" customWidth="1"/>
    <col min="13568" max="13568" width="13" style="3" customWidth="1"/>
    <col min="13569" max="13569" width="12.33203125" style="3" customWidth="1"/>
    <col min="13570" max="13570" width="16.6640625" style="3" customWidth="1"/>
    <col min="13571" max="13571" width="0" style="3" hidden="1" customWidth="1"/>
    <col min="13572" max="13572" width="9.109375" style="3" customWidth="1"/>
    <col min="13573" max="13573" width="10.33203125" style="3" customWidth="1"/>
    <col min="13574" max="13574" width="0" style="3" hidden="1" customWidth="1"/>
    <col min="13575" max="13575" width="9.109375" style="3" customWidth="1"/>
    <col min="13576" max="13576" width="9" style="3" customWidth="1"/>
    <col min="13577" max="13577" width="16.33203125" style="3" customWidth="1"/>
    <col min="13578" max="13578" width="9.109375" style="3" customWidth="1"/>
    <col min="13579" max="13579" width="15" style="3" customWidth="1"/>
    <col min="13580" max="13580" width="9.109375" style="3" customWidth="1"/>
    <col min="13581" max="13581" width="13.33203125" style="3" customWidth="1"/>
    <col min="13582" max="13583" width="11.33203125" style="3" customWidth="1"/>
    <col min="13584" max="13584" width="9.109375" style="3"/>
    <col min="13585" max="13585" width="10.88671875" style="3" bestFit="1" customWidth="1"/>
    <col min="13586" max="13822" width="9.109375" style="3"/>
    <col min="13823" max="13823" width="8.109375" style="3" customWidth="1"/>
    <col min="13824" max="13824" width="13" style="3" customWidth="1"/>
    <col min="13825" max="13825" width="12.33203125" style="3" customWidth="1"/>
    <col min="13826" max="13826" width="16.6640625" style="3" customWidth="1"/>
    <col min="13827" max="13827" width="0" style="3" hidden="1" customWidth="1"/>
    <col min="13828" max="13828" width="9.109375" style="3" customWidth="1"/>
    <col min="13829" max="13829" width="10.33203125" style="3" customWidth="1"/>
    <col min="13830" max="13830" width="0" style="3" hidden="1" customWidth="1"/>
    <col min="13831" max="13831" width="9.109375" style="3" customWidth="1"/>
    <col min="13832" max="13832" width="9" style="3" customWidth="1"/>
    <col min="13833" max="13833" width="16.33203125" style="3" customWidth="1"/>
    <col min="13834" max="13834" width="9.109375" style="3" customWidth="1"/>
    <col min="13835" max="13835" width="15" style="3" customWidth="1"/>
    <col min="13836" max="13836" width="9.109375" style="3" customWidth="1"/>
    <col min="13837" max="13837" width="13.33203125" style="3" customWidth="1"/>
    <col min="13838" max="13839" width="11.33203125" style="3" customWidth="1"/>
    <col min="13840" max="13840" width="9.109375" style="3"/>
    <col min="13841" max="13841" width="10.88671875" style="3" bestFit="1" customWidth="1"/>
    <col min="13842" max="14078" width="9.109375" style="3"/>
    <col min="14079" max="14079" width="8.109375" style="3" customWidth="1"/>
    <col min="14080" max="14080" width="13" style="3" customWidth="1"/>
    <col min="14081" max="14081" width="12.33203125" style="3" customWidth="1"/>
    <col min="14082" max="14082" width="16.6640625" style="3" customWidth="1"/>
    <col min="14083" max="14083" width="0" style="3" hidden="1" customWidth="1"/>
    <col min="14084" max="14084" width="9.109375" style="3" customWidth="1"/>
    <col min="14085" max="14085" width="10.33203125" style="3" customWidth="1"/>
    <col min="14086" max="14086" width="0" style="3" hidden="1" customWidth="1"/>
    <col min="14087" max="14087" width="9.109375" style="3" customWidth="1"/>
    <col min="14088" max="14088" width="9" style="3" customWidth="1"/>
    <col min="14089" max="14089" width="16.33203125" style="3" customWidth="1"/>
    <col min="14090" max="14090" width="9.109375" style="3" customWidth="1"/>
    <col min="14091" max="14091" width="15" style="3" customWidth="1"/>
    <col min="14092" max="14092" width="9.109375" style="3" customWidth="1"/>
    <col min="14093" max="14093" width="13.33203125" style="3" customWidth="1"/>
    <col min="14094" max="14095" width="11.33203125" style="3" customWidth="1"/>
    <col min="14096" max="14096" width="9.109375" style="3"/>
    <col min="14097" max="14097" width="10.88671875" style="3" bestFit="1" customWidth="1"/>
    <col min="14098" max="14334" width="9.109375" style="3"/>
    <col min="14335" max="14335" width="8.109375" style="3" customWidth="1"/>
    <col min="14336" max="14336" width="13" style="3" customWidth="1"/>
    <col min="14337" max="14337" width="12.33203125" style="3" customWidth="1"/>
    <col min="14338" max="14338" width="16.6640625" style="3" customWidth="1"/>
    <col min="14339" max="14339" width="0" style="3" hidden="1" customWidth="1"/>
    <col min="14340" max="14340" width="9.109375" style="3" customWidth="1"/>
    <col min="14341" max="14341" width="10.33203125" style="3" customWidth="1"/>
    <col min="14342" max="14342" width="0" style="3" hidden="1" customWidth="1"/>
    <col min="14343" max="14343" width="9.109375" style="3" customWidth="1"/>
    <col min="14344" max="14344" width="9" style="3" customWidth="1"/>
    <col min="14345" max="14345" width="16.33203125" style="3" customWidth="1"/>
    <col min="14346" max="14346" width="9.109375" style="3" customWidth="1"/>
    <col min="14347" max="14347" width="15" style="3" customWidth="1"/>
    <col min="14348" max="14348" width="9.109375" style="3" customWidth="1"/>
    <col min="14349" max="14349" width="13.33203125" style="3" customWidth="1"/>
    <col min="14350" max="14351" width="11.33203125" style="3" customWidth="1"/>
    <col min="14352" max="14352" width="9.109375" style="3"/>
    <col min="14353" max="14353" width="10.88671875" style="3" bestFit="1" customWidth="1"/>
    <col min="14354" max="14590" width="9.109375" style="3"/>
    <col min="14591" max="14591" width="8.109375" style="3" customWidth="1"/>
    <col min="14592" max="14592" width="13" style="3" customWidth="1"/>
    <col min="14593" max="14593" width="12.33203125" style="3" customWidth="1"/>
    <col min="14594" max="14594" width="16.6640625" style="3" customWidth="1"/>
    <col min="14595" max="14595" width="0" style="3" hidden="1" customWidth="1"/>
    <col min="14596" max="14596" width="9.109375" style="3" customWidth="1"/>
    <col min="14597" max="14597" width="10.33203125" style="3" customWidth="1"/>
    <col min="14598" max="14598" width="0" style="3" hidden="1" customWidth="1"/>
    <col min="14599" max="14599" width="9.109375" style="3" customWidth="1"/>
    <col min="14600" max="14600" width="9" style="3" customWidth="1"/>
    <col min="14601" max="14601" width="16.33203125" style="3" customWidth="1"/>
    <col min="14602" max="14602" width="9.109375" style="3" customWidth="1"/>
    <col min="14603" max="14603" width="15" style="3" customWidth="1"/>
    <col min="14604" max="14604" width="9.109375" style="3" customWidth="1"/>
    <col min="14605" max="14605" width="13.33203125" style="3" customWidth="1"/>
    <col min="14606" max="14607" width="11.33203125" style="3" customWidth="1"/>
    <col min="14608" max="14608" width="9.109375" style="3"/>
    <col min="14609" max="14609" width="10.88671875" style="3" bestFit="1" customWidth="1"/>
    <col min="14610" max="14846" width="9.109375" style="3"/>
    <col min="14847" max="14847" width="8.109375" style="3" customWidth="1"/>
    <col min="14848" max="14848" width="13" style="3" customWidth="1"/>
    <col min="14849" max="14849" width="12.33203125" style="3" customWidth="1"/>
    <col min="14850" max="14850" width="16.6640625" style="3" customWidth="1"/>
    <col min="14851" max="14851" width="0" style="3" hidden="1" customWidth="1"/>
    <col min="14852" max="14852" width="9.109375" style="3" customWidth="1"/>
    <col min="14853" max="14853" width="10.33203125" style="3" customWidth="1"/>
    <col min="14854" max="14854" width="0" style="3" hidden="1" customWidth="1"/>
    <col min="14855" max="14855" width="9.109375" style="3" customWidth="1"/>
    <col min="14856" max="14856" width="9" style="3" customWidth="1"/>
    <col min="14857" max="14857" width="16.33203125" style="3" customWidth="1"/>
    <col min="14858" max="14858" width="9.109375" style="3" customWidth="1"/>
    <col min="14859" max="14859" width="15" style="3" customWidth="1"/>
    <col min="14860" max="14860" width="9.109375" style="3" customWidth="1"/>
    <col min="14861" max="14861" width="13.33203125" style="3" customWidth="1"/>
    <col min="14862" max="14863" width="11.33203125" style="3" customWidth="1"/>
    <col min="14864" max="14864" width="9.109375" style="3"/>
    <col min="14865" max="14865" width="10.88671875" style="3" bestFit="1" customWidth="1"/>
    <col min="14866" max="15102" width="9.109375" style="3"/>
    <col min="15103" max="15103" width="8.109375" style="3" customWidth="1"/>
    <col min="15104" max="15104" width="13" style="3" customWidth="1"/>
    <col min="15105" max="15105" width="12.33203125" style="3" customWidth="1"/>
    <col min="15106" max="15106" width="16.6640625" style="3" customWidth="1"/>
    <col min="15107" max="15107" width="0" style="3" hidden="1" customWidth="1"/>
    <col min="15108" max="15108" width="9.109375" style="3" customWidth="1"/>
    <col min="15109" max="15109" width="10.33203125" style="3" customWidth="1"/>
    <col min="15110" max="15110" width="0" style="3" hidden="1" customWidth="1"/>
    <col min="15111" max="15111" width="9.109375" style="3" customWidth="1"/>
    <col min="15112" max="15112" width="9" style="3" customWidth="1"/>
    <col min="15113" max="15113" width="16.33203125" style="3" customWidth="1"/>
    <col min="15114" max="15114" width="9.109375" style="3" customWidth="1"/>
    <col min="15115" max="15115" width="15" style="3" customWidth="1"/>
    <col min="15116" max="15116" width="9.109375" style="3" customWidth="1"/>
    <col min="15117" max="15117" width="13.33203125" style="3" customWidth="1"/>
    <col min="15118" max="15119" width="11.33203125" style="3" customWidth="1"/>
    <col min="15120" max="15120" width="9.109375" style="3"/>
    <col min="15121" max="15121" width="10.88671875" style="3" bestFit="1" customWidth="1"/>
    <col min="15122" max="15358" width="9.109375" style="3"/>
    <col min="15359" max="15359" width="8.109375" style="3" customWidth="1"/>
    <col min="15360" max="15360" width="13" style="3" customWidth="1"/>
    <col min="15361" max="15361" width="12.33203125" style="3" customWidth="1"/>
    <col min="15362" max="15362" width="16.6640625" style="3" customWidth="1"/>
    <col min="15363" max="15363" width="0" style="3" hidden="1" customWidth="1"/>
    <col min="15364" max="15364" width="9.109375" style="3" customWidth="1"/>
    <col min="15365" max="15365" width="10.33203125" style="3" customWidth="1"/>
    <col min="15366" max="15366" width="0" style="3" hidden="1" customWidth="1"/>
    <col min="15367" max="15367" width="9.109375" style="3" customWidth="1"/>
    <col min="15368" max="15368" width="9" style="3" customWidth="1"/>
    <col min="15369" max="15369" width="16.33203125" style="3" customWidth="1"/>
    <col min="15370" max="15370" width="9.109375" style="3" customWidth="1"/>
    <col min="15371" max="15371" width="15" style="3" customWidth="1"/>
    <col min="15372" max="15372" width="9.109375" style="3" customWidth="1"/>
    <col min="15373" max="15373" width="13.33203125" style="3" customWidth="1"/>
    <col min="15374" max="15375" width="11.33203125" style="3" customWidth="1"/>
    <col min="15376" max="15376" width="9.109375" style="3"/>
    <col min="15377" max="15377" width="10.88671875" style="3" bestFit="1" customWidth="1"/>
    <col min="15378" max="15614" width="9.109375" style="3"/>
    <col min="15615" max="15615" width="8.109375" style="3" customWidth="1"/>
    <col min="15616" max="15616" width="13" style="3" customWidth="1"/>
    <col min="15617" max="15617" width="12.33203125" style="3" customWidth="1"/>
    <col min="15618" max="15618" width="16.6640625" style="3" customWidth="1"/>
    <col min="15619" max="15619" width="0" style="3" hidden="1" customWidth="1"/>
    <col min="15620" max="15620" width="9.109375" style="3" customWidth="1"/>
    <col min="15621" max="15621" width="10.33203125" style="3" customWidth="1"/>
    <col min="15622" max="15622" width="0" style="3" hidden="1" customWidth="1"/>
    <col min="15623" max="15623" width="9.109375" style="3" customWidth="1"/>
    <col min="15624" max="15624" width="9" style="3" customWidth="1"/>
    <col min="15625" max="15625" width="16.33203125" style="3" customWidth="1"/>
    <col min="15626" max="15626" width="9.109375" style="3" customWidth="1"/>
    <col min="15627" max="15627" width="15" style="3" customWidth="1"/>
    <col min="15628" max="15628" width="9.109375" style="3" customWidth="1"/>
    <col min="15629" max="15629" width="13.33203125" style="3" customWidth="1"/>
    <col min="15630" max="15631" width="11.33203125" style="3" customWidth="1"/>
    <col min="15632" max="15632" width="9.109375" style="3"/>
    <col min="15633" max="15633" width="10.88671875" style="3" bestFit="1" customWidth="1"/>
    <col min="15634" max="15870" width="9.109375" style="3"/>
    <col min="15871" max="15871" width="8.109375" style="3" customWidth="1"/>
    <col min="15872" max="15872" width="13" style="3" customWidth="1"/>
    <col min="15873" max="15873" width="12.33203125" style="3" customWidth="1"/>
    <col min="15874" max="15874" width="16.6640625" style="3" customWidth="1"/>
    <col min="15875" max="15875" width="0" style="3" hidden="1" customWidth="1"/>
    <col min="15876" max="15876" width="9.109375" style="3" customWidth="1"/>
    <col min="15877" max="15877" width="10.33203125" style="3" customWidth="1"/>
    <col min="15878" max="15878" width="0" style="3" hidden="1" customWidth="1"/>
    <col min="15879" max="15879" width="9.109375" style="3" customWidth="1"/>
    <col min="15880" max="15880" width="9" style="3" customWidth="1"/>
    <col min="15881" max="15881" width="16.33203125" style="3" customWidth="1"/>
    <col min="15882" max="15882" width="9.109375" style="3" customWidth="1"/>
    <col min="15883" max="15883" width="15" style="3" customWidth="1"/>
    <col min="15884" max="15884" width="9.109375" style="3" customWidth="1"/>
    <col min="15885" max="15885" width="13.33203125" style="3" customWidth="1"/>
    <col min="15886" max="15887" width="11.33203125" style="3" customWidth="1"/>
    <col min="15888" max="15888" width="9.109375" style="3"/>
    <col min="15889" max="15889" width="10.88671875" style="3" bestFit="1" customWidth="1"/>
    <col min="15890" max="16126" width="9.109375" style="3"/>
    <col min="16127" max="16127" width="8.109375" style="3" customWidth="1"/>
    <col min="16128" max="16128" width="13" style="3" customWidth="1"/>
    <col min="16129" max="16129" width="12.33203125" style="3" customWidth="1"/>
    <col min="16130" max="16130" width="16.6640625" style="3" customWidth="1"/>
    <col min="16131" max="16131" width="0" style="3" hidden="1" customWidth="1"/>
    <col min="16132" max="16132" width="9.109375" style="3" customWidth="1"/>
    <col min="16133" max="16133" width="10.33203125" style="3" customWidth="1"/>
    <col min="16134" max="16134" width="0" style="3" hidden="1" customWidth="1"/>
    <col min="16135" max="16135" width="9.109375" style="3" customWidth="1"/>
    <col min="16136" max="16136" width="9" style="3" customWidth="1"/>
    <col min="16137" max="16137" width="16.33203125" style="3" customWidth="1"/>
    <col min="16138" max="16138" width="9.109375" style="3" customWidth="1"/>
    <col min="16139" max="16139" width="15" style="3" customWidth="1"/>
    <col min="16140" max="16140" width="9.109375" style="3" customWidth="1"/>
    <col min="16141" max="16141" width="13.33203125" style="3" customWidth="1"/>
    <col min="16142" max="16143" width="11.33203125" style="3" customWidth="1"/>
    <col min="16144" max="16144" width="9.109375" style="3"/>
    <col min="16145" max="16145" width="10.88671875" style="3" bestFit="1" customWidth="1"/>
    <col min="16146" max="16382" width="9.109375" style="3"/>
    <col min="16383" max="16384" width="9.109375" style="3" customWidth="1"/>
  </cols>
  <sheetData>
    <row r="1" spans="1:979" s="1" customFormat="1" ht="51" customHeight="1" x14ac:dyDescent="0.55000000000000004">
      <c r="A1" s="36" t="s">
        <v>19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979" s="1" customFormat="1" ht="42" customHeight="1" x14ac:dyDescent="0.55000000000000004">
      <c r="A2" s="18" t="s">
        <v>0</v>
      </c>
      <c r="B2" s="18" t="s">
        <v>1</v>
      </c>
      <c r="C2" s="18" t="s">
        <v>2</v>
      </c>
      <c r="D2" s="18" t="s">
        <v>3</v>
      </c>
      <c r="E2" s="18"/>
      <c r="F2" s="18" t="s">
        <v>4</v>
      </c>
      <c r="G2" s="33" t="s">
        <v>5</v>
      </c>
      <c r="H2" s="34"/>
      <c r="I2" s="34"/>
      <c r="J2" s="35"/>
      <c r="K2" s="23" t="s">
        <v>16</v>
      </c>
      <c r="L2" s="19" t="s">
        <v>6</v>
      </c>
      <c r="M2" s="19" t="s">
        <v>7</v>
      </c>
      <c r="N2" s="19" t="s">
        <v>8</v>
      </c>
      <c r="O2" s="19" t="s">
        <v>7</v>
      </c>
      <c r="P2" s="20" t="s">
        <v>18</v>
      </c>
      <c r="Q2" s="21" t="s">
        <v>7</v>
      </c>
      <c r="R2" s="18" t="s">
        <v>9</v>
      </c>
      <c r="S2" s="18" t="s">
        <v>10</v>
      </c>
      <c r="U2" s="25" t="s">
        <v>17</v>
      </c>
      <c r="V2" s="26"/>
      <c r="W2" s="26"/>
      <c r="X2" s="26"/>
      <c r="Y2" s="26"/>
    </row>
    <row r="3" spans="1:979" s="1" customFormat="1" ht="18.600000000000001" customHeight="1" x14ac:dyDescent="0.55000000000000004">
      <c r="A3" s="15">
        <v>70944</v>
      </c>
      <c r="B3" s="16" t="s">
        <v>20</v>
      </c>
      <c r="C3" s="5">
        <v>27</v>
      </c>
      <c r="D3" s="4"/>
      <c r="E3" s="5"/>
      <c r="F3" s="5">
        <f>IF(C3="","",IF(D3="",C3,D3))</f>
        <v>27</v>
      </c>
      <c r="G3" s="6">
        <v>3</v>
      </c>
      <c r="H3" s="6">
        <v>3</v>
      </c>
      <c r="I3" s="6">
        <v>3</v>
      </c>
      <c r="J3" s="6"/>
      <c r="K3" s="6"/>
      <c r="L3" s="6"/>
      <c r="M3" s="7"/>
      <c r="N3" s="7"/>
      <c r="O3" s="7"/>
      <c r="P3" s="6"/>
      <c r="Q3" s="7"/>
      <c r="R3" s="5">
        <f t="shared" ref="R3" si="0">IF(F3="","",IF(P3="",IF(N3="",F3+L3+G3+H3+I3+J3+K3,F3+N3+G3+J3+K3),F3+P3+G3+J3+K3))</f>
        <v>36</v>
      </c>
      <c r="S3" s="5" t="str">
        <f t="shared" ref="S3" si="1">IF(R3="","",IF(R3&gt;=117,"A",IF(R3&gt;=104,"B",IF(R3&gt;=91,"C",IF(R3&gt;=85,"D",IF(R3&gt;=78,"E",IF(L3&lt;&gt;"","nevyhověl","")))))))</f>
        <v/>
      </c>
      <c r="U3" s="26"/>
      <c r="V3" s="26"/>
      <c r="W3" s="26"/>
      <c r="X3" s="26"/>
      <c r="Y3" s="26"/>
    </row>
    <row r="4" spans="1:979" s="1" customFormat="1" ht="18.600000000000001" customHeight="1" x14ac:dyDescent="0.55000000000000004">
      <c r="A4" s="15">
        <v>70401</v>
      </c>
      <c r="B4" s="16" t="s">
        <v>21</v>
      </c>
      <c r="C4" s="5">
        <v>30</v>
      </c>
      <c r="D4" s="4"/>
      <c r="E4" s="5"/>
      <c r="F4" s="5"/>
      <c r="G4" s="6"/>
      <c r="H4" s="6"/>
      <c r="I4" s="6"/>
      <c r="J4" s="6"/>
      <c r="K4" s="6"/>
      <c r="L4" s="6"/>
      <c r="M4" s="7"/>
      <c r="N4" s="6"/>
      <c r="O4" s="7"/>
      <c r="P4" s="6"/>
      <c r="Q4" s="7"/>
      <c r="R4" s="5"/>
      <c r="S4" s="5" t="str">
        <f t="shared" ref="S4:S67" si="2">IF(R4="","",IF(R4&gt;=117,"A",IF(R4&gt;=104,"B",IF(R4&gt;=91,"C",IF(R4&gt;=85,"D",IF(R4&gt;=78,"E",IF(L4&lt;&gt;"","nevyhověl","")))))))</f>
        <v/>
      </c>
      <c r="U4" s="27" t="s">
        <v>15</v>
      </c>
      <c r="V4" s="26"/>
      <c r="W4" s="26"/>
      <c r="X4" s="26"/>
      <c r="Y4" s="26"/>
    </row>
    <row r="5" spans="1:979" ht="15" customHeight="1" x14ac:dyDescent="0.3">
      <c r="A5" s="15">
        <v>55423</v>
      </c>
      <c r="B5" s="16" t="s">
        <v>22</v>
      </c>
      <c r="C5" s="5"/>
      <c r="D5" s="4"/>
      <c r="E5" s="5"/>
      <c r="F5" s="5"/>
      <c r="G5" s="6"/>
      <c r="H5" s="6"/>
      <c r="I5" s="6"/>
      <c r="J5" s="6"/>
      <c r="K5" s="6"/>
      <c r="L5" s="6"/>
      <c r="M5" s="7"/>
      <c r="N5" s="6"/>
      <c r="O5" s="7"/>
      <c r="P5" s="6"/>
      <c r="Q5" s="7"/>
      <c r="R5" s="5"/>
      <c r="S5" s="5" t="str">
        <f t="shared" si="2"/>
        <v/>
      </c>
      <c r="T5" s="8"/>
      <c r="U5" s="27"/>
      <c r="V5" s="28"/>
      <c r="W5" s="28"/>
      <c r="X5" s="29"/>
      <c r="Y5" s="29"/>
    </row>
    <row r="6" spans="1:979" s="10" customFormat="1" ht="15" customHeight="1" x14ac:dyDescent="0.3">
      <c r="A6" s="15">
        <v>63159</v>
      </c>
      <c r="B6" s="16" t="s">
        <v>23</v>
      </c>
      <c r="C6" s="5">
        <v>25</v>
      </c>
      <c r="D6" s="4"/>
      <c r="E6" s="5"/>
      <c r="F6" s="5"/>
      <c r="G6" s="6"/>
      <c r="H6" s="6"/>
      <c r="I6" s="6"/>
      <c r="J6" s="6"/>
      <c r="K6" s="6"/>
      <c r="L6" s="6"/>
      <c r="M6" s="7"/>
      <c r="N6" s="7"/>
      <c r="O6" s="7"/>
      <c r="P6" s="6"/>
      <c r="Q6" s="7"/>
      <c r="R6" s="5"/>
      <c r="S6" s="5" t="str">
        <f t="shared" si="2"/>
        <v/>
      </c>
      <c r="T6" s="9"/>
      <c r="U6" s="30" t="s">
        <v>11</v>
      </c>
      <c r="V6" s="28"/>
      <c r="W6" s="28"/>
      <c r="X6" s="29"/>
      <c r="Y6" s="29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</row>
    <row r="7" spans="1:979" ht="15" customHeight="1" x14ac:dyDescent="0.3">
      <c r="A7" s="15">
        <v>70058</v>
      </c>
      <c r="B7" s="16" t="s">
        <v>24</v>
      </c>
      <c r="C7" s="5">
        <v>24</v>
      </c>
      <c r="D7" s="4"/>
      <c r="E7" s="5"/>
      <c r="F7" s="5"/>
      <c r="G7" s="6"/>
      <c r="H7" s="6">
        <v>3</v>
      </c>
      <c r="I7" s="6">
        <v>3</v>
      </c>
      <c r="J7" s="6"/>
      <c r="K7" s="6"/>
      <c r="L7" s="6"/>
      <c r="M7" s="7"/>
      <c r="N7" s="7"/>
      <c r="O7" s="7"/>
      <c r="P7" s="6"/>
      <c r="Q7" s="7"/>
      <c r="R7" s="5"/>
      <c r="S7" s="5" t="str">
        <f t="shared" si="2"/>
        <v/>
      </c>
      <c r="T7" s="8"/>
      <c r="U7" s="27"/>
      <c r="V7" s="28"/>
      <c r="W7" s="28"/>
      <c r="X7" s="29"/>
      <c r="Y7" s="29"/>
    </row>
    <row r="8" spans="1:979" ht="15" customHeight="1" x14ac:dyDescent="0.3">
      <c r="A8" s="15">
        <v>70491</v>
      </c>
      <c r="B8" s="16" t="s">
        <v>25</v>
      </c>
      <c r="C8" s="5">
        <v>23</v>
      </c>
      <c r="D8" s="4"/>
      <c r="E8" s="5"/>
      <c r="F8" s="5"/>
      <c r="G8" s="6"/>
      <c r="H8" s="6"/>
      <c r="I8" s="6"/>
      <c r="J8" s="6"/>
      <c r="K8" s="6"/>
      <c r="L8" s="6"/>
      <c r="M8" s="7"/>
      <c r="N8" s="7"/>
      <c r="O8" s="7"/>
      <c r="P8" s="6"/>
      <c r="Q8" s="7"/>
      <c r="R8" s="5"/>
      <c r="S8" s="5" t="str">
        <f t="shared" si="2"/>
        <v/>
      </c>
      <c r="T8" s="2"/>
      <c r="U8" s="30" t="s">
        <v>12</v>
      </c>
      <c r="V8" s="28"/>
      <c r="W8" s="28"/>
      <c r="X8" s="29"/>
      <c r="Y8" s="29"/>
    </row>
    <row r="9" spans="1:979" ht="15" customHeight="1" x14ac:dyDescent="0.3">
      <c r="A9" s="15">
        <v>70223</v>
      </c>
      <c r="B9" s="16" t="s">
        <v>26</v>
      </c>
      <c r="C9" s="5"/>
      <c r="D9" s="4"/>
      <c r="E9" s="5"/>
      <c r="F9" s="5"/>
      <c r="G9" s="6"/>
      <c r="H9" s="6"/>
      <c r="I9" s="6"/>
      <c r="J9" s="6"/>
      <c r="K9" s="6"/>
      <c r="L9" s="6"/>
      <c r="M9" s="7"/>
      <c r="N9" s="7"/>
      <c r="O9" s="7"/>
      <c r="P9" s="6"/>
      <c r="Q9" s="7"/>
      <c r="R9" s="5"/>
      <c r="S9" s="5" t="str">
        <f t="shared" si="2"/>
        <v/>
      </c>
      <c r="T9" s="8"/>
      <c r="U9" s="27"/>
      <c r="V9" s="28"/>
      <c r="W9" s="28"/>
      <c r="X9" s="29"/>
      <c r="Y9" s="29"/>
    </row>
    <row r="10" spans="1:979" ht="15" customHeight="1" x14ac:dyDescent="0.3">
      <c r="A10" s="15">
        <v>70687</v>
      </c>
      <c r="B10" s="16" t="s">
        <v>27</v>
      </c>
      <c r="C10" s="5"/>
      <c r="D10" s="4"/>
      <c r="E10" s="5"/>
      <c r="F10" s="5"/>
      <c r="G10" s="6"/>
      <c r="H10" s="6"/>
      <c r="I10" s="6"/>
      <c r="J10" s="6"/>
      <c r="K10" s="6"/>
      <c r="L10" s="6"/>
      <c r="M10" s="7"/>
      <c r="N10" s="7"/>
      <c r="O10" s="7"/>
      <c r="P10" s="6"/>
      <c r="Q10" s="7"/>
      <c r="R10" s="5"/>
      <c r="S10" s="5" t="str">
        <f t="shared" si="2"/>
        <v/>
      </c>
      <c r="T10" s="2"/>
      <c r="U10" s="30" t="s">
        <v>13</v>
      </c>
      <c r="V10" s="28"/>
      <c r="W10" s="28"/>
      <c r="X10" s="29"/>
      <c r="Y10" s="29"/>
    </row>
    <row r="11" spans="1:979" ht="15" customHeight="1" x14ac:dyDescent="0.3">
      <c r="A11" s="15">
        <v>70702</v>
      </c>
      <c r="B11" s="16" t="s">
        <v>28</v>
      </c>
      <c r="C11" s="5"/>
      <c r="D11" s="4"/>
      <c r="E11" s="5"/>
      <c r="F11" s="5"/>
      <c r="G11" s="6"/>
      <c r="H11" s="6"/>
      <c r="I11" s="6"/>
      <c r="J11" s="6"/>
      <c r="K11" s="6"/>
      <c r="L11" s="6"/>
      <c r="M11" s="7"/>
      <c r="N11" s="7"/>
      <c r="O11" s="7"/>
      <c r="P11" s="6"/>
      <c r="Q11" s="7"/>
      <c r="R11" s="5"/>
      <c r="S11" s="5" t="str">
        <f t="shared" si="2"/>
        <v/>
      </c>
      <c r="T11" s="8"/>
      <c r="U11" s="27"/>
      <c r="V11" s="28"/>
      <c r="W11" s="28"/>
      <c r="X11" s="29"/>
      <c r="Y11" s="29"/>
    </row>
    <row r="12" spans="1:979" ht="15" customHeight="1" x14ac:dyDescent="0.3">
      <c r="A12" s="15">
        <v>67303</v>
      </c>
      <c r="B12" s="16" t="s">
        <v>29</v>
      </c>
      <c r="C12" s="5"/>
      <c r="D12" s="4"/>
      <c r="E12" s="5"/>
      <c r="F12" s="5"/>
      <c r="G12" s="6"/>
      <c r="H12" s="6"/>
      <c r="I12" s="6"/>
      <c r="J12" s="6"/>
      <c r="K12" s="6"/>
      <c r="L12" s="6"/>
      <c r="M12" s="7"/>
      <c r="N12" s="7"/>
      <c r="O12" s="7"/>
      <c r="P12" s="6"/>
      <c r="Q12" s="7"/>
      <c r="R12" s="5"/>
      <c r="S12" s="5" t="str">
        <f t="shared" si="2"/>
        <v/>
      </c>
      <c r="T12" s="2"/>
      <c r="U12" s="30" t="s">
        <v>14</v>
      </c>
      <c r="V12" s="28"/>
      <c r="W12" s="28"/>
      <c r="X12" s="29"/>
      <c r="Y12" s="29"/>
    </row>
    <row r="13" spans="1:979" ht="15" customHeight="1" x14ac:dyDescent="0.25">
      <c r="A13" s="15">
        <v>70910</v>
      </c>
      <c r="B13" s="16" t="s">
        <v>30</v>
      </c>
      <c r="C13" s="5">
        <v>30</v>
      </c>
      <c r="D13" s="4"/>
      <c r="E13" s="5"/>
      <c r="F13" s="5"/>
      <c r="G13" s="6"/>
      <c r="H13" s="6"/>
      <c r="I13" s="6"/>
      <c r="J13" s="6"/>
      <c r="K13" s="6"/>
      <c r="L13" s="6"/>
      <c r="M13" s="7"/>
      <c r="N13" s="7"/>
      <c r="O13" s="7"/>
      <c r="P13" s="6"/>
      <c r="Q13" s="7"/>
      <c r="R13" s="5"/>
      <c r="S13" s="5" t="str">
        <f t="shared" si="2"/>
        <v/>
      </c>
      <c r="U13" s="29"/>
      <c r="V13" s="29"/>
      <c r="W13" s="29"/>
      <c r="X13" s="29"/>
      <c r="Y13" s="29"/>
    </row>
    <row r="14" spans="1:979" x14ac:dyDescent="0.25">
      <c r="A14" s="15">
        <v>70518</v>
      </c>
      <c r="B14" s="16" t="s">
        <v>31</v>
      </c>
      <c r="C14" s="5">
        <v>25</v>
      </c>
      <c r="D14" s="4"/>
      <c r="E14" s="5"/>
      <c r="F14" s="5"/>
      <c r="G14" s="6">
        <v>3</v>
      </c>
      <c r="H14" s="6">
        <v>3</v>
      </c>
      <c r="I14" s="6">
        <v>3</v>
      </c>
      <c r="J14" s="6"/>
      <c r="K14" s="6"/>
      <c r="L14" s="6"/>
      <c r="M14" s="7"/>
      <c r="N14" s="7"/>
      <c r="O14" s="7"/>
      <c r="P14" s="6"/>
      <c r="Q14" s="7"/>
      <c r="R14" s="5"/>
      <c r="S14" s="5" t="str">
        <f t="shared" si="2"/>
        <v/>
      </c>
    </row>
    <row r="15" spans="1:979" x14ac:dyDescent="0.25">
      <c r="A15" s="15">
        <v>70744</v>
      </c>
      <c r="B15" s="16" t="s">
        <v>32</v>
      </c>
      <c r="C15" s="5"/>
      <c r="D15" s="4"/>
      <c r="E15" s="5"/>
      <c r="F15" s="5"/>
      <c r="G15" s="6"/>
      <c r="H15" s="6"/>
      <c r="I15" s="6"/>
      <c r="J15" s="6"/>
      <c r="K15" s="6"/>
      <c r="L15" s="6"/>
      <c r="M15" s="7"/>
      <c r="N15" s="7"/>
      <c r="O15" s="7"/>
      <c r="P15" s="6"/>
      <c r="Q15" s="7"/>
      <c r="R15" s="5"/>
      <c r="S15" s="5" t="str">
        <f t="shared" si="2"/>
        <v/>
      </c>
    </row>
    <row r="16" spans="1:979" ht="15.6" x14ac:dyDescent="0.3">
      <c r="A16" s="15">
        <v>70914</v>
      </c>
      <c r="B16" s="16" t="s">
        <v>33</v>
      </c>
      <c r="C16" s="5">
        <v>27</v>
      </c>
      <c r="D16" s="4"/>
      <c r="E16" s="5"/>
      <c r="F16" s="5"/>
      <c r="G16" s="6"/>
      <c r="H16" s="6"/>
      <c r="I16" s="6"/>
      <c r="J16" s="6"/>
      <c r="K16" s="6"/>
      <c r="L16" s="6"/>
      <c r="M16" s="7"/>
      <c r="N16" s="7"/>
      <c r="O16" s="7"/>
      <c r="P16" s="6"/>
      <c r="Q16" s="7"/>
      <c r="R16" s="5"/>
      <c r="S16" s="5" t="str">
        <f t="shared" si="2"/>
        <v/>
      </c>
      <c r="U16" s="31"/>
    </row>
    <row r="17" spans="1:21" ht="15.6" x14ac:dyDescent="0.3">
      <c r="A17" s="15">
        <v>70317</v>
      </c>
      <c r="B17" s="16" t="s">
        <v>34</v>
      </c>
      <c r="C17" s="5">
        <v>20</v>
      </c>
      <c r="D17" s="4"/>
      <c r="E17" s="5"/>
      <c r="F17" s="5"/>
      <c r="G17" s="6"/>
      <c r="H17" s="6"/>
      <c r="I17" s="6">
        <v>3</v>
      </c>
      <c r="J17" s="6"/>
      <c r="K17" s="6"/>
      <c r="L17" s="6"/>
      <c r="M17" s="7"/>
      <c r="N17" s="7"/>
      <c r="O17" s="7"/>
      <c r="P17" s="6"/>
      <c r="Q17" s="7"/>
      <c r="R17" s="5"/>
      <c r="S17" s="5" t="str">
        <f t="shared" si="2"/>
        <v/>
      </c>
      <c r="U17" s="31"/>
    </row>
    <row r="18" spans="1:21" x14ac:dyDescent="0.25">
      <c r="A18" s="15">
        <v>70184</v>
      </c>
      <c r="B18" s="16" t="s">
        <v>35</v>
      </c>
      <c r="C18" s="5">
        <v>29</v>
      </c>
      <c r="D18" s="4"/>
      <c r="E18" s="5"/>
      <c r="F18" s="5"/>
      <c r="G18" s="6"/>
      <c r="H18" s="6"/>
      <c r="I18" s="6"/>
      <c r="J18" s="6"/>
      <c r="K18" s="6"/>
      <c r="L18" s="6"/>
      <c r="M18" s="7"/>
      <c r="N18" s="7"/>
      <c r="O18" s="7"/>
      <c r="P18" s="6"/>
      <c r="Q18" s="7"/>
      <c r="R18" s="5"/>
      <c r="S18" s="5" t="str">
        <f t="shared" si="2"/>
        <v/>
      </c>
    </row>
    <row r="19" spans="1:21" x14ac:dyDescent="0.25">
      <c r="A19" s="15">
        <v>70706</v>
      </c>
      <c r="B19" s="16" t="s">
        <v>36</v>
      </c>
      <c r="C19" s="5"/>
      <c r="D19" s="4"/>
      <c r="E19" s="5"/>
      <c r="F19" s="5"/>
      <c r="G19" s="6"/>
      <c r="H19" s="6"/>
      <c r="I19" s="6"/>
      <c r="J19" s="6"/>
      <c r="K19" s="6"/>
      <c r="L19" s="6"/>
      <c r="M19" s="7"/>
      <c r="N19" s="7"/>
      <c r="O19" s="7"/>
      <c r="P19" s="6"/>
      <c r="Q19" s="7"/>
      <c r="R19" s="5"/>
      <c r="S19" s="5" t="str">
        <f t="shared" si="2"/>
        <v/>
      </c>
    </row>
    <row r="20" spans="1:21" x14ac:dyDescent="0.25">
      <c r="A20" s="15">
        <v>70403</v>
      </c>
      <c r="B20" s="16" t="s">
        <v>37</v>
      </c>
      <c r="C20" s="5">
        <v>29</v>
      </c>
      <c r="D20" s="4"/>
      <c r="E20" s="5"/>
      <c r="F20" s="5"/>
      <c r="G20" s="6">
        <v>3</v>
      </c>
      <c r="H20" s="6">
        <v>3</v>
      </c>
      <c r="I20" s="6">
        <v>3</v>
      </c>
      <c r="J20" s="6"/>
      <c r="K20" s="6"/>
      <c r="L20" s="6"/>
      <c r="M20" s="7"/>
      <c r="N20" s="7"/>
      <c r="O20" s="7"/>
      <c r="P20" s="6"/>
      <c r="Q20" s="7"/>
      <c r="R20" s="5"/>
      <c r="S20" s="5" t="str">
        <f t="shared" si="2"/>
        <v/>
      </c>
    </row>
    <row r="21" spans="1:21" x14ac:dyDescent="0.25">
      <c r="A21" s="15">
        <v>70738</v>
      </c>
      <c r="B21" s="16" t="s">
        <v>38</v>
      </c>
      <c r="C21" s="5">
        <v>20</v>
      </c>
      <c r="D21" s="4"/>
      <c r="E21" s="5"/>
      <c r="F21" s="5"/>
      <c r="G21" s="6"/>
      <c r="H21" s="6"/>
      <c r="I21" s="6"/>
      <c r="J21" s="6"/>
      <c r="K21" s="6"/>
      <c r="L21" s="6"/>
      <c r="M21" s="7"/>
      <c r="N21" s="7"/>
      <c r="O21" s="7"/>
      <c r="P21" s="6"/>
      <c r="Q21" s="7"/>
      <c r="R21" s="5"/>
      <c r="S21" s="5" t="str">
        <f t="shared" si="2"/>
        <v/>
      </c>
      <c r="U21" s="11"/>
    </row>
    <row r="22" spans="1:21" x14ac:dyDescent="0.25">
      <c r="A22" s="15">
        <v>70159</v>
      </c>
      <c r="B22" s="16" t="s">
        <v>39</v>
      </c>
      <c r="C22" s="5"/>
      <c r="D22" s="4"/>
      <c r="E22" s="5"/>
      <c r="F22" s="5"/>
      <c r="G22" s="6"/>
      <c r="H22" s="6"/>
      <c r="I22" s="6"/>
      <c r="J22" s="6"/>
      <c r="K22" s="6"/>
      <c r="L22" s="6"/>
      <c r="M22" s="7"/>
      <c r="N22" s="7"/>
      <c r="O22" s="7"/>
      <c r="P22" s="6"/>
      <c r="Q22" s="7"/>
      <c r="R22" s="5"/>
      <c r="S22" s="5" t="str">
        <f t="shared" si="2"/>
        <v/>
      </c>
    </row>
    <row r="23" spans="1:21" x14ac:dyDescent="0.25">
      <c r="A23" s="15">
        <v>70079</v>
      </c>
      <c r="B23" s="16" t="s">
        <v>40</v>
      </c>
      <c r="C23" s="5">
        <v>28</v>
      </c>
      <c r="D23" s="4"/>
      <c r="E23" s="5"/>
      <c r="F23" s="5"/>
      <c r="G23" s="6">
        <v>3</v>
      </c>
      <c r="H23" s="6"/>
      <c r="I23" s="6"/>
      <c r="J23" s="6"/>
      <c r="K23" s="6"/>
      <c r="L23" s="6"/>
      <c r="M23" s="7"/>
      <c r="N23" s="7"/>
      <c r="O23" s="7"/>
      <c r="P23" s="6"/>
      <c r="Q23" s="7"/>
      <c r="R23" s="5"/>
      <c r="S23" s="5" t="str">
        <f t="shared" si="2"/>
        <v/>
      </c>
    </row>
    <row r="24" spans="1:21" x14ac:dyDescent="0.25">
      <c r="A24" s="15">
        <v>70673</v>
      </c>
      <c r="B24" s="16" t="s">
        <v>41</v>
      </c>
      <c r="C24" s="5"/>
      <c r="D24" s="4"/>
      <c r="E24" s="5"/>
      <c r="F24" s="5"/>
      <c r="G24" s="6"/>
      <c r="H24" s="6"/>
      <c r="I24" s="6"/>
      <c r="J24" s="6"/>
      <c r="K24" s="6"/>
      <c r="L24" s="6"/>
      <c r="M24" s="7"/>
      <c r="N24" s="7"/>
      <c r="O24" s="7"/>
      <c r="P24" s="6"/>
      <c r="Q24" s="7"/>
      <c r="R24" s="5"/>
      <c r="S24" s="5" t="str">
        <f t="shared" si="2"/>
        <v/>
      </c>
    </row>
    <row r="25" spans="1:21" x14ac:dyDescent="0.25">
      <c r="A25" s="15">
        <v>68660</v>
      </c>
      <c r="B25" s="16" t="s">
        <v>42</v>
      </c>
      <c r="C25" s="5">
        <v>18</v>
      </c>
      <c r="D25" s="4"/>
      <c r="E25" s="5"/>
      <c r="F25" s="5"/>
      <c r="G25" s="6"/>
      <c r="H25" s="6">
        <v>3</v>
      </c>
      <c r="I25" s="6">
        <v>3</v>
      </c>
      <c r="J25" s="6"/>
      <c r="K25" s="6"/>
      <c r="L25" s="6"/>
      <c r="M25" s="7"/>
      <c r="N25" s="7"/>
      <c r="O25" s="7"/>
      <c r="P25" s="6"/>
      <c r="Q25" s="7"/>
      <c r="R25" s="5"/>
      <c r="S25" s="5" t="str">
        <f t="shared" si="2"/>
        <v/>
      </c>
    </row>
    <row r="26" spans="1:21" x14ac:dyDescent="0.25">
      <c r="A26" s="15">
        <v>70752</v>
      </c>
      <c r="B26" s="16" t="s">
        <v>43</v>
      </c>
      <c r="C26" s="5">
        <v>30</v>
      </c>
      <c r="D26" s="4"/>
      <c r="E26" s="5"/>
      <c r="F26" s="5"/>
      <c r="G26" s="6"/>
      <c r="H26" s="6"/>
      <c r="I26" s="6"/>
      <c r="J26" s="6"/>
      <c r="K26" s="6"/>
      <c r="L26" s="6"/>
      <c r="M26" s="7"/>
      <c r="N26" s="7"/>
      <c r="O26" s="7"/>
      <c r="P26" s="6"/>
      <c r="Q26" s="7"/>
      <c r="R26" s="5"/>
      <c r="S26" s="5" t="str">
        <f t="shared" si="2"/>
        <v/>
      </c>
    </row>
    <row r="27" spans="1:21" x14ac:dyDescent="0.25">
      <c r="A27" s="15">
        <v>70869</v>
      </c>
      <c r="B27" s="16" t="s">
        <v>44</v>
      </c>
      <c r="C27" s="5">
        <v>21</v>
      </c>
      <c r="D27" s="4"/>
      <c r="E27" s="5"/>
      <c r="F27" s="5"/>
      <c r="G27" s="6">
        <v>3</v>
      </c>
      <c r="H27" s="6"/>
      <c r="I27" s="6"/>
      <c r="J27" s="6"/>
      <c r="K27" s="6"/>
      <c r="L27" s="6"/>
      <c r="M27" s="7"/>
      <c r="N27" s="7"/>
      <c r="O27" s="7"/>
      <c r="P27" s="6"/>
      <c r="Q27" s="7"/>
      <c r="R27" s="5"/>
      <c r="S27" s="5" t="str">
        <f t="shared" si="2"/>
        <v/>
      </c>
    </row>
    <row r="28" spans="1:21" x14ac:dyDescent="0.25">
      <c r="A28" s="15">
        <v>70664</v>
      </c>
      <c r="B28" s="16" t="s">
        <v>45</v>
      </c>
      <c r="C28" s="5"/>
      <c r="D28" s="4"/>
      <c r="E28" s="5"/>
      <c r="F28" s="5"/>
      <c r="G28" s="6"/>
      <c r="H28" s="6"/>
      <c r="I28" s="6"/>
      <c r="J28" s="6"/>
      <c r="K28" s="6"/>
      <c r="L28" s="6"/>
      <c r="M28" s="7"/>
      <c r="N28" s="7"/>
      <c r="O28" s="7"/>
      <c r="P28" s="6"/>
      <c r="Q28" s="7"/>
      <c r="R28" s="5"/>
      <c r="S28" s="5" t="str">
        <f t="shared" si="2"/>
        <v/>
      </c>
    </row>
    <row r="29" spans="1:21" x14ac:dyDescent="0.25">
      <c r="A29" s="15">
        <v>63982</v>
      </c>
      <c r="B29" s="16" t="s">
        <v>46</v>
      </c>
      <c r="C29" s="5"/>
      <c r="D29" s="4"/>
      <c r="E29" s="5"/>
      <c r="F29" s="5"/>
      <c r="G29" s="6"/>
      <c r="H29" s="6"/>
      <c r="I29" s="6"/>
      <c r="J29" s="6"/>
      <c r="K29" s="6"/>
      <c r="L29" s="6"/>
      <c r="M29" s="7"/>
      <c r="N29" s="7"/>
      <c r="O29" s="7"/>
      <c r="P29" s="6"/>
      <c r="Q29" s="7"/>
      <c r="R29" s="5"/>
      <c r="S29" s="5" t="str">
        <f t="shared" si="2"/>
        <v/>
      </c>
    </row>
    <row r="30" spans="1:21" x14ac:dyDescent="0.25">
      <c r="A30" s="15">
        <v>72104</v>
      </c>
      <c r="B30" s="16" t="s">
        <v>47</v>
      </c>
      <c r="C30" s="5"/>
      <c r="D30" s="4"/>
      <c r="E30" s="5"/>
      <c r="F30" s="5"/>
      <c r="G30" s="6"/>
      <c r="H30" s="6"/>
      <c r="I30" s="6"/>
      <c r="J30" s="6"/>
      <c r="K30" s="6"/>
      <c r="L30" s="6"/>
      <c r="M30" s="7"/>
      <c r="N30" s="7"/>
      <c r="O30" s="7"/>
      <c r="P30" s="6"/>
      <c r="Q30" s="7"/>
      <c r="R30" s="5"/>
      <c r="S30" s="5" t="str">
        <f t="shared" si="2"/>
        <v/>
      </c>
    </row>
    <row r="31" spans="1:21" x14ac:dyDescent="0.25">
      <c r="A31" s="15">
        <v>70293</v>
      </c>
      <c r="B31" s="16" t="s">
        <v>48</v>
      </c>
      <c r="C31" s="5">
        <v>28</v>
      </c>
      <c r="D31" s="4"/>
      <c r="E31" s="5"/>
      <c r="F31" s="5"/>
      <c r="G31" s="6"/>
      <c r="H31" s="6"/>
      <c r="I31" s="6"/>
      <c r="J31" s="6"/>
      <c r="K31" s="6"/>
      <c r="L31" s="6"/>
      <c r="M31" s="7"/>
      <c r="N31" s="7"/>
      <c r="O31" s="7"/>
      <c r="P31" s="6"/>
      <c r="Q31" s="7"/>
      <c r="R31" s="5"/>
      <c r="S31" s="5" t="str">
        <f t="shared" si="2"/>
        <v/>
      </c>
    </row>
    <row r="32" spans="1:21" x14ac:dyDescent="0.25">
      <c r="A32" s="15">
        <v>68665</v>
      </c>
      <c r="B32" s="16" t="s">
        <v>49</v>
      </c>
      <c r="C32" s="5"/>
      <c r="D32" s="4"/>
      <c r="E32" s="5"/>
      <c r="F32" s="5"/>
      <c r="G32" s="6"/>
      <c r="H32" s="6"/>
      <c r="I32" s="6"/>
      <c r="J32" s="6"/>
      <c r="K32" s="6"/>
      <c r="L32" s="6"/>
      <c r="M32" s="7"/>
      <c r="N32" s="7"/>
      <c r="O32" s="7"/>
      <c r="P32" s="6"/>
      <c r="Q32" s="7"/>
      <c r="R32" s="5"/>
      <c r="S32" s="5" t="str">
        <f t="shared" si="2"/>
        <v/>
      </c>
    </row>
    <row r="33" spans="1:20" x14ac:dyDescent="0.25">
      <c r="A33" s="15">
        <v>70090</v>
      </c>
      <c r="B33" s="16" t="s">
        <v>50</v>
      </c>
      <c r="C33" s="5">
        <v>23</v>
      </c>
      <c r="D33" s="4"/>
      <c r="E33" s="5"/>
      <c r="F33" s="5"/>
      <c r="G33" s="6">
        <v>3</v>
      </c>
      <c r="H33" s="6"/>
      <c r="I33" s="6"/>
      <c r="J33" s="6"/>
      <c r="K33" s="6"/>
      <c r="L33" s="6"/>
      <c r="M33" s="7"/>
      <c r="N33" s="7"/>
      <c r="O33" s="7"/>
      <c r="P33" s="6"/>
      <c r="Q33" s="7"/>
      <c r="R33" s="5"/>
      <c r="S33" s="5" t="str">
        <f t="shared" si="2"/>
        <v/>
      </c>
    </row>
    <row r="34" spans="1:20" x14ac:dyDescent="0.25">
      <c r="A34" s="15">
        <v>70843</v>
      </c>
      <c r="B34" s="16" t="s">
        <v>51</v>
      </c>
      <c r="C34" s="5"/>
      <c r="D34" s="4"/>
      <c r="E34" s="5"/>
      <c r="F34" s="5"/>
      <c r="G34" s="6"/>
      <c r="H34" s="6"/>
      <c r="I34" s="6"/>
      <c r="J34" s="6"/>
      <c r="K34" s="6"/>
      <c r="L34" s="6"/>
      <c r="M34" s="7"/>
      <c r="N34" s="7"/>
      <c r="O34" s="7"/>
      <c r="P34" s="6"/>
      <c r="Q34" s="7"/>
      <c r="R34" s="5"/>
      <c r="S34" s="5" t="str">
        <f t="shared" si="2"/>
        <v/>
      </c>
    </row>
    <row r="35" spans="1:20" x14ac:dyDescent="0.25">
      <c r="A35" s="15">
        <v>70791</v>
      </c>
      <c r="B35" s="16" t="s">
        <v>52</v>
      </c>
      <c r="C35" s="5">
        <v>30</v>
      </c>
      <c r="D35" s="4"/>
      <c r="E35" s="5"/>
      <c r="F35" s="5"/>
      <c r="G35" s="6"/>
      <c r="H35" s="6"/>
      <c r="I35" s="6"/>
      <c r="J35" s="6"/>
      <c r="K35" s="6"/>
      <c r="L35" s="6"/>
      <c r="M35" s="7"/>
      <c r="N35" s="7"/>
      <c r="O35" s="7"/>
      <c r="P35" s="6"/>
      <c r="Q35" s="7"/>
      <c r="R35" s="5"/>
      <c r="S35" s="5" t="str">
        <f t="shared" si="2"/>
        <v/>
      </c>
    </row>
    <row r="36" spans="1:20" x14ac:dyDescent="0.25">
      <c r="A36" s="15">
        <v>54379</v>
      </c>
      <c r="B36" s="16" t="s">
        <v>53</v>
      </c>
      <c r="C36" s="5"/>
      <c r="D36" s="4"/>
      <c r="E36" s="5"/>
      <c r="F36" s="5"/>
      <c r="G36" s="6"/>
      <c r="H36" s="6"/>
      <c r="I36" s="6"/>
      <c r="J36" s="6"/>
      <c r="K36" s="6"/>
      <c r="L36" s="6"/>
      <c r="M36" s="7"/>
      <c r="N36" s="7"/>
      <c r="O36" s="7"/>
      <c r="P36" s="6"/>
      <c r="Q36" s="7"/>
      <c r="R36" s="5"/>
      <c r="S36" s="5" t="str">
        <f t="shared" si="2"/>
        <v/>
      </c>
    </row>
    <row r="37" spans="1:20" x14ac:dyDescent="0.25">
      <c r="A37" s="15">
        <v>70144</v>
      </c>
      <c r="B37" s="16" t="s">
        <v>54</v>
      </c>
      <c r="C37" s="5">
        <v>25</v>
      </c>
      <c r="D37" s="4"/>
      <c r="E37" s="5"/>
      <c r="F37" s="5"/>
      <c r="G37" s="6">
        <v>3</v>
      </c>
      <c r="H37" s="6"/>
      <c r="I37" s="6">
        <v>6</v>
      </c>
      <c r="J37" s="6"/>
      <c r="K37" s="6"/>
      <c r="L37" s="6"/>
      <c r="M37" s="7"/>
      <c r="N37" s="7"/>
      <c r="O37" s="7"/>
      <c r="P37" s="6"/>
      <c r="Q37" s="7"/>
      <c r="R37" s="5"/>
      <c r="S37" s="5" t="str">
        <f t="shared" si="2"/>
        <v/>
      </c>
    </row>
    <row r="38" spans="1:20" x14ac:dyDescent="0.25">
      <c r="A38" s="15">
        <v>66766</v>
      </c>
      <c r="B38" s="16" t="s">
        <v>55</v>
      </c>
      <c r="C38" s="5">
        <v>24</v>
      </c>
      <c r="D38" s="4"/>
      <c r="E38" s="5"/>
      <c r="F38" s="5"/>
      <c r="G38" s="6"/>
      <c r="H38" s="6"/>
      <c r="I38" s="6"/>
      <c r="J38" s="6"/>
      <c r="K38" s="6"/>
      <c r="L38" s="6"/>
      <c r="M38" s="7"/>
      <c r="N38" s="7"/>
      <c r="O38" s="7"/>
      <c r="P38" s="6"/>
      <c r="Q38" s="7"/>
      <c r="R38" s="5"/>
      <c r="S38" s="5" t="str">
        <f t="shared" si="2"/>
        <v/>
      </c>
    </row>
    <row r="39" spans="1:20" x14ac:dyDescent="0.25">
      <c r="A39" s="15">
        <v>67754</v>
      </c>
      <c r="B39" s="16" t="s">
        <v>56</v>
      </c>
      <c r="C39" s="5">
        <v>30</v>
      </c>
      <c r="D39" s="4"/>
      <c r="E39" s="5"/>
      <c r="F39" s="5"/>
      <c r="G39" s="6">
        <v>3</v>
      </c>
      <c r="H39" s="6">
        <v>3</v>
      </c>
      <c r="I39" s="6"/>
      <c r="J39" s="6"/>
      <c r="K39" s="6"/>
      <c r="L39" s="6"/>
      <c r="M39" s="7"/>
      <c r="N39" s="7"/>
      <c r="O39" s="7"/>
      <c r="P39" s="6"/>
      <c r="Q39" s="7"/>
      <c r="R39" s="5"/>
      <c r="S39" s="5" t="str">
        <f t="shared" si="2"/>
        <v/>
      </c>
    </row>
    <row r="40" spans="1:20" x14ac:dyDescent="0.25">
      <c r="A40" s="15">
        <v>70191</v>
      </c>
      <c r="B40" s="16" t="s">
        <v>57</v>
      </c>
      <c r="C40" s="5"/>
      <c r="D40" s="4"/>
      <c r="E40" s="5"/>
      <c r="F40" s="5"/>
      <c r="G40" s="6"/>
      <c r="H40" s="6"/>
      <c r="I40" s="6"/>
      <c r="J40" s="6"/>
      <c r="K40" s="6"/>
      <c r="L40" s="6"/>
      <c r="M40" s="7"/>
      <c r="N40" s="7"/>
      <c r="O40" s="7"/>
      <c r="P40" s="6"/>
      <c r="Q40" s="7"/>
      <c r="R40" s="5"/>
      <c r="S40" s="5" t="str">
        <f t="shared" si="2"/>
        <v/>
      </c>
    </row>
    <row r="41" spans="1:20" x14ac:dyDescent="0.25">
      <c r="A41" s="15">
        <v>70386</v>
      </c>
      <c r="B41" s="16" t="s">
        <v>58</v>
      </c>
      <c r="C41" s="5"/>
      <c r="D41" s="4"/>
      <c r="E41" s="5"/>
      <c r="F41" s="5"/>
      <c r="G41" s="6"/>
      <c r="H41" s="6"/>
      <c r="I41" s="6"/>
      <c r="J41" s="6"/>
      <c r="K41" s="6"/>
      <c r="L41" s="6"/>
      <c r="M41" s="7"/>
      <c r="N41" s="7"/>
      <c r="O41" s="7"/>
      <c r="P41" s="6"/>
      <c r="Q41" s="7"/>
      <c r="R41" s="5"/>
      <c r="S41" s="5" t="str">
        <f t="shared" si="2"/>
        <v/>
      </c>
    </row>
    <row r="42" spans="1:20" x14ac:dyDescent="0.25">
      <c r="A42" s="15">
        <v>70170</v>
      </c>
      <c r="B42" s="16" t="s">
        <v>59</v>
      </c>
      <c r="C42" s="5">
        <v>25</v>
      </c>
      <c r="D42" s="4"/>
      <c r="E42" s="5"/>
      <c r="F42" s="5"/>
      <c r="G42" s="6"/>
      <c r="H42" s="6"/>
      <c r="I42" s="6"/>
      <c r="J42" s="6"/>
      <c r="K42" s="6"/>
      <c r="L42" s="6"/>
      <c r="M42" s="7"/>
      <c r="N42" s="7"/>
      <c r="O42" s="7"/>
      <c r="P42" s="6"/>
      <c r="Q42" s="7"/>
      <c r="R42" s="5"/>
      <c r="S42" s="5" t="str">
        <f t="shared" si="2"/>
        <v/>
      </c>
    </row>
    <row r="43" spans="1:20" x14ac:dyDescent="0.25">
      <c r="A43" s="15">
        <v>70493</v>
      </c>
      <c r="B43" s="16" t="s">
        <v>60</v>
      </c>
      <c r="C43" s="5">
        <v>22</v>
      </c>
      <c r="D43" s="4"/>
      <c r="E43" s="5"/>
      <c r="F43" s="5"/>
      <c r="G43" s="6">
        <v>3</v>
      </c>
      <c r="H43" s="6">
        <v>3</v>
      </c>
      <c r="I43" s="6">
        <v>3</v>
      </c>
      <c r="J43" s="6"/>
      <c r="K43" s="6"/>
      <c r="L43" s="6"/>
      <c r="M43" s="7"/>
      <c r="N43" s="7"/>
      <c r="O43" s="7"/>
      <c r="P43" s="6"/>
      <c r="Q43" s="7"/>
      <c r="R43" s="5"/>
      <c r="S43" s="5" t="str">
        <f t="shared" si="2"/>
        <v/>
      </c>
    </row>
    <row r="44" spans="1:20" x14ac:dyDescent="0.25">
      <c r="A44" s="15">
        <v>70615</v>
      </c>
      <c r="B44" s="16" t="s">
        <v>61</v>
      </c>
      <c r="C44" s="5">
        <v>20</v>
      </c>
      <c r="D44" s="4"/>
      <c r="E44" s="5"/>
      <c r="F44" s="5"/>
      <c r="G44" s="6"/>
      <c r="H44" s="6"/>
      <c r="I44" s="6">
        <v>3</v>
      </c>
      <c r="J44" s="6"/>
      <c r="K44" s="6"/>
      <c r="L44" s="6"/>
      <c r="M44" s="7"/>
      <c r="N44" s="7"/>
      <c r="O44" s="7"/>
      <c r="P44" s="6"/>
      <c r="Q44" s="7"/>
      <c r="R44" s="5"/>
      <c r="S44" s="5" t="str">
        <f t="shared" si="2"/>
        <v/>
      </c>
      <c r="T44" s="22"/>
    </row>
    <row r="45" spans="1:20" x14ac:dyDescent="0.25">
      <c r="A45" s="15">
        <v>70206</v>
      </c>
      <c r="B45" s="16" t="s">
        <v>62</v>
      </c>
      <c r="C45" s="5">
        <v>25</v>
      </c>
      <c r="D45" s="4"/>
      <c r="E45" s="5"/>
      <c r="F45" s="5"/>
      <c r="G45" s="6"/>
      <c r="H45" s="6"/>
      <c r="I45" s="6"/>
      <c r="J45" s="6"/>
      <c r="K45" s="6"/>
      <c r="L45" s="6"/>
      <c r="M45" s="7"/>
      <c r="N45" s="7"/>
      <c r="O45" s="7"/>
      <c r="P45" s="6"/>
      <c r="Q45" s="7"/>
      <c r="R45" s="5"/>
      <c r="S45" s="5" t="str">
        <f t="shared" si="2"/>
        <v/>
      </c>
    </row>
    <row r="46" spans="1:20" x14ac:dyDescent="0.25">
      <c r="A46" s="15">
        <v>59805</v>
      </c>
      <c r="B46" s="16" t="s">
        <v>63</v>
      </c>
      <c r="C46" s="5"/>
      <c r="D46" s="4"/>
      <c r="E46" s="5"/>
      <c r="F46" s="5"/>
      <c r="G46" s="6"/>
      <c r="H46" s="6"/>
      <c r="I46" s="6"/>
      <c r="J46" s="6"/>
      <c r="K46" s="6"/>
      <c r="L46" s="6"/>
      <c r="M46" s="7"/>
      <c r="N46" s="7"/>
      <c r="O46" s="7"/>
      <c r="P46" s="6"/>
      <c r="Q46" s="7"/>
      <c r="R46" s="5"/>
      <c r="S46" s="5" t="str">
        <f t="shared" si="2"/>
        <v/>
      </c>
      <c r="T46" s="22"/>
    </row>
    <row r="47" spans="1:20" x14ac:dyDescent="0.25">
      <c r="A47" s="15">
        <v>54119</v>
      </c>
      <c r="B47" s="16" t="s">
        <v>64</v>
      </c>
      <c r="C47" s="5"/>
      <c r="D47" s="4"/>
      <c r="E47" s="5"/>
      <c r="F47" s="5"/>
      <c r="G47" s="6"/>
      <c r="H47" s="6"/>
      <c r="I47" s="6"/>
      <c r="J47" s="6"/>
      <c r="K47" s="6"/>
      <c r="L47" s="6"/>
      <c r="M47" s="7"/>
      <c r="N47" s="7"/>
      <c r="O47" s="7"/>
      <c r="P47" s="6"/>
      <c r="Q47" s="7"/>
      <c r="R47" s="5"/>
      <c r="S47" s="5" t="str">
        <f t="shared" si="2"/>
        <v/>
      </c>
    </row>
    <row r="48" spans="1:20" x14ac:dyDescent="0.25">
      <c r="A48" s="15">
        <v>70588</v>
      </c>
      <c r="B48" s="16" t="s">
        <v>65</v>
      </c>
      <c r="C48" s="5">
        <v>24</v>
      </c>
      <c r="D48" s="4"/>
      <c r="E48" s="5"/>
      <c r="F48" s="5"/>
      <c r="G48" s="6"/>
      <c r="H48" s="6"/>
      <c r="I48" s="6"/>
      <c r="J48" s="6"/>
      <c r="K48" s="6"/>
      <c r="L48" s="6"/>
      <c r="M48" s="7"/>
      <c r="N48" s="7"/>
      <c r="O48" s="7"/>
      <c r="P48" s="6"/>
      <c r="Q48" s="7"/>
      <c r="R48" s="5"/>
      <c r="S48" s="5" t="str">
        <f t="shared" si="2"/>
        <v/>
      </c>
    </row>
    <row r="49" spans="1:19" x14ac:dyDescent="0.25">
      <c r="A49" s="15">
        <v>70425</v>
      </c>
      <c r="B49" s="16" t="s">
        <v>66</v>
      </c>
      <c r="C49" s="5">
        <v>27</v>
      </c>
      <c r="D49" s="4"/>
      <c r="E49" s="5"/>
      <c r="F49" s="5"/>
      <c r="G49" s="6">
        <v>3</v>
      </c>
      <c r="H49" s="6">
        <v>3</v>
      </c>
      <c r="I49" s="6">
        <v>3</v>
      </c>
      <c r="J49" s="6"/>
      <c r="K49" s="6"/>
      <c r="L49" s="6"/>
      <c r="M49" s="7"/>
      <c r="N49" s="7"/>
      <c r="O49" s="7"/>
      <c r="P49" s="6"/>
      <c r="Q49" s="7"/>
      <c r="R49" s="5"/>
      <c r="S49" s="5" t="str">
        <f t="shared" si="2"/>
        <v/>
      </c>
    </row>
    <row r="50" spans="1:19" x14ac:dyDescent="0.25">
      <c r="A50" s="15">
        <v>66749</v>
      </c>
      <c r="B50" s="16" t="s">
        <v>67</v>
      </c>
      <c r="C50" s="5">
        <v>27</v>
      </c>
      <c r="D50" s="4"/>
      <c r="E50" s="5"/>
      <c r="F50" s="5"/>
      <c r="G50" s="6"/>
      <c r="H50" s="6"/>
      <c r="I50" s="6"/>
      <c r="J50" s="6"/>
      <c r="K50" s="6"/>
      <c r="L50" s="6"/>
      <c r="M50" s="7"/>
      <c r="N50" s="7"/>
      <c r="O50" s="7"/>
      <c r="P50" s="6"/>
      <c r="Q50" s="7"/>
      <c r="R50" s="5"/>
      <c r="S50" s="5" t="str">
        <f t="shared" si="2"/>
        <v/>
      </c>
    </row>
    <row r="51" spans="1:19" x14ac:dyDescent="0.25">
      <c r="A51" s="15">
        <v>70436</v>
      </c>
      <c r="B51" s="16" t="s">
        <v>68</v>
      </c>
      <c r="C51" s="5">
        <v>26</v>
      </c>
      <c r="D51" s="4"/>
      <c r="E51" s="5"/>
      <c r="F51" s="5"/>
      <c r="G51" s="6">
        <v>3</v>
      </c>
      <c r="H51" s="6">
        <v>3</v>
      </c>
      <c r="I51" s="6">
        <v>6</v>
      </c>
      <c r="J51" s="6"/>
      <c r="K51" s="6"/>
      <c r="L51" s="6"/>
      <c r="M51" s="7"/>
      <c r="N51" s="7"/>
      <c r="O51" s="7"/>
      <c r="P51" s="6"/>
      <c r="Q51" s="7"/>
      <c r="R51" s="5"/>
      <c r="S51" s="5" t="str">
        <f t="shared" si="2"/>
        <v/>
      </c>
    </row>
    <row r="52" spans="1:19" x14ac:dyDescent="0.25">
      <c r="A52" s="15">
        <v>70941</v>
      </c>
      <c r="B52" s="16" t="s">
        <v>69</v>
      </c>
      <c r="C52" s="5">
        <v>23</v>
      </c>
      <c r="D52" s="4"/>
      <c r="E52" s="5"/>
      <c r="F52" s="5"/>
      <c r="G52" s="6"/>
      <c r="H52" s="6"/>
      <c r="I52" s="6"/>
      <c r="J52" s="6"/>
      <c r="K52" s="6"/>
      <c r="L52" s="6"/>
      <c r="M52" s="7"/>
      <c r="N52" s="7"/>
      <c r="O52" s="7"/>
      <c r="P52" s="6"/>
      <c r="Q52" s="7"/>
      <c r="R52" s="5"/>
      <c r="S52" s="5" t="str">
        <f t="shared" si="2"/>
        <v/>
      </c>
    </row>
    <row r="53" spans="1:19" x14ac:dyDescent="0.25">
      <c r="A53" s="15">
        <v>70212</v>
      </c>
      <c r="B53" s="16" t="s">
        <v>70</v>
      </c>
      <c r="C53" s="5">
        <v>22</v>
      </c>
      <c r="D53" s="4"/>
      <c r="E53" s="5"/>
      <c r="F53" s="5"/>
      <c r="G53" s="6">
        <v>3</v>
      </c>
      <c r="H53" s="6"/>
      <c r="I53" s="6">
        <v>3</v>
      </c>
      <c r="J53" s="6"/>
      <c r="K53" s="6"/>
      <c r="L53" s="6"/>
      <c r="M53" s="7"/>
      <c r="N53" s="7"/>
      <c r="O53" s="7"/>
      <c r="P53" s="6"/>
      <c r="Q53" s="7"/>
      <c r="R53" s="5"/>
      <c r="S53" s="5" t="str">
        <f t="shared" si="2"/>
        <v/>
      </c>
    </row>
    <row r="54" spans="1:19" x14ac:dyDescent="0.25">
      <c r="A54" s="15">
        <v>63387</v>
      </c>
      <c r="B54" s="16" t="s">
        <v>71</v>
      </c>
      <c r="C54" s="5"/>
      <c r="D54" s="4"/>
      <c r="E54" s="5"/>
      <c r="F54" s="5"/>
      <c r="G54" s="6"/>
      <c r="H54" s="6"/>
      <c r="I54" s="6"/>
      <c r="J54" s="6"/>
      <c r="K54" s="6"/>
      <c r="L54" s="6"/>
      <c r="M54" s="7"/>
      <c r="N54" s="7"/>
      <c r="O54" s="7"/>
      <c r="P54" s="6"/>
      <c r="Q54" s="7"/>
      <c r="R54" s="5"/>
      <c r="S54" s="5" t="str">
        <f t="shared" si="2"/>
        <v/>
      </c>
    </row>
    <row r="55" spans="1:19" x14ac:dyDescent="0.25">
      <c r="A55" s="15">
        <v>70923</v>
      </c>
      <c r="B55" s="16" t="s">
        <v>72</v>
      </c>
      <c r="C55" s="5"/>
      <c r="D55" s="4"/>
      <c r="E55" s="5"/>
      <c r="F55" s="5"/>
      <c r="G55" s="6"/>
      <c r="H55" s="6"/>
      <c r="I55" s="6"/>
      <c r="J55" s="6"/>
      <c r="K55" s="6"/>
      <c r="L55" s="6"/>
      <c r="M55" s="7"/>
      <c r="N55" s="7"/>
      <c r="O55" s="7"/>
      <c r="P55" s="6"/>
      <c r="Q55" s="7"/>
      <c r="R55" s="5"/>
      <c r="S55" s="5" t="str">
        <f t="shared" si="2"/>
        <v/>
      </c>
    </row>
    <row r="56" spans="1:19" x14ac:dyDescent="0.25">
      <c r="A56" s="15">
        <v>70374</v>
      </c>
      <c r="B56" s="16" t="s">
        <v>73</v>
      </c>
      <c r="C56" s="5"/>
      <c r="D56" s="4"/>
      <c r="E56" s="5"/>
      <c r="F56" s="5"/>
      <c r="G56" s="6"/>
      <c r="H56" s="6"/>
      <c r="I56" s="6"/>
      <c r="J56" s="6"/>
      <c r="K56" s="6"/>
      <c r="L56" s="6"/>
      <c r="M56" s="7"/>
      <c r="N56" s="7"/>
      <c r="O56" s="7"/>
      <c r="P56" s="6"/>
      <c r="Q56" s="7"/>
      <c r="R56" s="5"/>
      <c r="S56" s="5" t="str">
        <f t="shared" si="2"/>
        <v/>
      </c>
    </row>
    <row r="57" spans="1:19" x14ac:dyDescent="0.25">
      <c r="A57" s="15">
        <v>70662</v>
      </c>
      <c r="B57" s="16" t="s">
        <v>74</v>
      </c>
      <c r="C57" s="5">
        <v>23</v>
      </c>
      <c r="D57" s="4"/>
      <c r="E57" s="5"/>
      <c r="F57" s="5"/>
      <c r="G57" s="6">
        <v>3</v>
      </c>
      <c r="H57" s="6">
        <v>3</v>
      </c>
      <c r="I57" s="6"/>
      <c r="J57" s="6"/>
      <c r="K57" s="6"/>
      <c r="L57" s="6"/>
      <c r="M57" s="7"/>
      <c r="N57" s="7"/>
      <c r="O57" s="7"/>
      <c r="P57" s="6"/>
      <c r="Q57" s="7"/>
      <c r="R57" s="5"/>
      <c r="S57" s="5" t="str">
        <f t="shared" si="2"/>
        <v/>
      </c>
    </row>
    <row r="58" spans="1:19" x14ac:dyDescent="0.25">
      <c r="A58" s="15">
        <v>70443</v>
      </c>
      <c r="B58" s="16" t="s">
        <v>75</v>
      </c>
      <c r="C58" s="5"/>
      <c r="D58" s="4"/>
      <c r="E58" s="5"/>
      <c r="F58" s="5"/>
      <c r="G58" s="6"/>
      <c r="H58" s="6"/>
      <c r="I58" s="6"/>
      <c r="J58" s="6"/>
      <c r="K58" s="6"/>
      <c r="L58" s="6"/>
      <c r="M58" s="7"/>
      <c r="N58" s="7"/>
      <c r="O58" s="7"/>
      <c r="P58" s="6"/>
      <c r="Q58" s="7"/>
      <c r="R58" s="5"/>
      <c r="S58" s="5" t="str">
        <f t="shared" si="2"/>
        <v/>
      </c>
    </row>
    <row r="59" spans="1:19" x14ac:dyDescent="0.25">
      <c r="A59" s="15">
        <v>70529</v>
      </c>
      <c r="B59" s="16" t="s">
        <v>76</v>
      </c>
      <c r="C59" s="5">
        <v>30</v>
      </c>
      <c r="D59" s="4"/>
      <c r="E59" s="5"/>
      <c r="F59" s="5"/>
      <c r="G59" s="6"/>
      <c r="H59" s="6"/>
      <c r="I59" s="6"/>
      <c r="J59" s="6"/>
      <c r="K59" s="6"/>
      <c r="L59" s="6"/>
      <c r="M59" s="7"/>
      <c r="N59" s="7"/>
      <c r="O59" s="7"/>
      <c r="P59" s="6"/>
      <c r="Q59" s="7"/>
      <c r="R59" s="5"/>
      <c r="S59" s="5" t="str">
        <f t="shared" si="2"/>
        <v/>
      </c>
    </row>
    <row r="60" spans="1:19" x14ac:dyDescent="0.25">
      <c r="A60" s="15">
        <v>67530</v>
      </c>
      <c r="B60" s="16" t="s">
        <v>77</v>
      </c>
      <c r="C60" s="5">
        <v>30</v>
      </c>
      <c r="D60" s="4"/>
      <c r="E60" s="5"/>
      <c r="F60" s="5"/>
      <c r="G60" s="6">
        <v>3</v>
      </c>
      <c r="H60" s="6">
        <v>3</v>
      </c>
      <c r="I60" s="6">
        <v>6</v>
      </c>
      <c r="J60" s="6"/>
      <c r="K60" s="6"/>
      <c r="L60" s="6"/>
      <c r="M60" s="7"/>
      <c r="N60" s="7"/>
      <c r="O60" s="7"/>
      <c r="P60" s="6"/>
      <c r="Q60" s="7"/>
      <c r="R60" s="5"/>
      <c r="S60" s="5" t="str">
        <f t="shared" si="2"/>
        <v/>
      </c>
    </row>
    <row r="61" spans="1:19" x14ac:dyDescent="0.25">
      <c r="A61" s="15">
        <v>70666</v>
      </c>
      <c r="B61" s="16" t="s">
        <v>78</v>
      </c>
      <c r="C61" s="5">
        <v>22</v>
      </c>
      <c r="D61" s="4"/>
      <c r="E61" s="5"/>
      <c r="F61" s="5"/>
      <c r="G61" s="6"/>
      <c r="H61" s="6"/>
      <c r="I61" s="6"/>
      <c r="J61" s="6"/>
      <c r="K61" s="6"/>
      <c r="L61" s="6"/>
      <c r="M61" s="7"/>
      <c r="N61" s="7"/>
      <c r="O61" s="7"/>
      <c r="P61" s="6"/>
      <c r="Q61" s="7"/>
      <c r="R61" s="5"/>
      <c r="S61" s="5" t="str">
        <f t="shared" si="2"/>
        <v/>
      </c>
    </row>
    <row r="62" spans="1:19" x14ac:dyDescent="0.25">
      <c r="A62" s="15">
        <v>70502</v>
      </c>
      <c r="B62" s="16" t="s">
        <v>79</v>
      </c>
      <c r="C62" s="5"/>
      <c r="D62" s="4"/>
      <c r="E62" s="5"/>
      <c r="F62" s="5"/>
      <c r="G62" s="6"/>
      <c r="H62" s="6"/>
      <c r="I62" s="6"/>
      <c r="J62" s="6"/>
      <c r="K62" s="6"/>
      <c r="L62" s="6"/>
      <c r="M62" s="7"/>
      <c r="N62" s="7"/>
      <c r="O62" s="7"/>
      <c r="P62" s="6"/>
      <c r="Q62" s="7"/>
      <c r="R62" s="5"/>
      <c r="S62" s="5" t="str">
        <f t="shared" si="2"/>
        <v/>
      </c>
    </row>
    <row r="63" spans="1:19" x14ac:dyDescent="0.25">
      <c r="A63" s="15">
        <v>70479</v>
      </c>
      <c r="B63" s="16" t="s">
        <v>80</v>
      </c>
      <c r="C63" s="5"/>
      <c r="D63" s="4"/>
      <c r="E63" s="5"/>
      <c r="F63" s="5"/>
      <c r="G63" s="6"/>
      <c r="H63" s="6"/>
      <c r="I63" s="6"/>
      <c r="J63" s="6"/>
      <c r="K63" s="6"/>
      <c r="L63" s="6"/>
      <c r="M63" s="7"/>
      <c r="N63" s="7"/>
      <c r="O63" s="7"/>
      <c r="P63" s="6"/>
      <c r="Q63" s="7"/>
      <c r="R63" s="5"/>
      <c r="S63" s="5" t="str">
        <f t="shared" si="2"/>
        <v/>
      </c>
    </row>
    <row r="64" spans="1:19" x14ac:dyDescent="0.25">
      <c r="A64" s="15">
        <v>70355</v>
      </c>
      <c r="B64" s="16" t="s">
        <v>81</v>
      </c>
      <c r="C64" s="5"/>
      <c r="D64" s="4"/>
      <c r="E64" s="5"/>
      <c r="F64" s="5"/>
      <c r="G64" s="6"/>
      <c r="H64" s="6"/>
      <c r="I64" s="6"/>
      <c r="J64" s="6"/>
      <c r="K64" s="6"/>
      <c r="L64" s="6"/>
      <c r="M64" s="7"/>
      <c r="N64" s="7"/>
      <c r="O64" s="7"/>
      <c r="P64" s="6"/>
      <c r="Q64" s="7"/>
      <c r="R64" s="5"/>
      <c r="S64" s="5" t="str">
        <f t="shared" si="2"/>
        <v/>
      </c>
    </row>
    <row r="65" spans="1:21" x14ac:dyDescent="0.25">
      <c r="A65" s="15">
        <v>70750</v>
      </c>
      <c r="B65" s="16" t="s">
        <v>82</v>
      </c>
      <c r="C65" s="5">
        <v>23</v>
      </c>
      <c r="D65" s="4"/>
      <c r="E65" s="5"/>
      <c r="F65" s="5"/>
      <c r="G65" s="6"/>
      <c r="H65" s="6"/>
      <c r="I65" s="6"/>
      <c r="J65" s="6"/>
      <c r="K65" s="6"/>
      <c r="L65" s="6"/>
      <c r="M65" s="7"/>
      <c r="N65" s="7"/>
      <c r="O65" s="7"/>
      <c r="P65" s="6"/>
      <c r="Q65" s="7"/>
      <c r="R65" s="5"/>
      <c r="S65" s="5" t="str">
        <f t="shared" si="2"/>
        <v/>
      </c>
    </row>
    <row r="66" spans="1:21" x14ac:dyDescent="0.25">
      <c r="A66" s="15">
        <v>70298</v>
      </c>
      <c r="B66" s="16" t="s">
        <v>83</v>
      </c>
      <c r="C66" s="5"/>
      <c r="D66" s="4"/>
      <c r="E66" s="5"/>
      <c r="F66" s="5"/>
      <c r="G66" s="6"/>
      <c r="H66" s="6"/>
      <c r="I66" s="6"/>
      <c r="J66" s="6"/>
      <c r="K66" s="6"/>
      <c r="L66" s="6"/>
      <c r="M66" s="7"/>
      <c r="N66" s="7"/>
      <c r="O66" s="7"/>
      <c r="P66" s="6"/>
      <c r="Q66" s="7"/>
      <c r="R66" s="5"/>
      <c r="S66" s="5" t="str">
        <f t="shared" si="2"/>
        <v/>
      </c>
    </row>
    <row r="67" spans="1:21" x14ac:dyDescent="0.25">
      <c r="A67" s="15">
        <v>70419</v>
      </c>
      <c r="B67" s="16" t="s">
        <v>84</v>
      </c>
      <c r="C67" s="5"/>
      <c r="D67" s="4"/>
      <c r="E67" s="5"/>
      <c r="F67" s="5"/>
      <c r="G67" s="6"/>
      <c r="H67" s="6"/>
      <c r="I67" s="6"/>
      <c r="J67" s="6"/>
      <c r="K67" s="6"/>
      <c r="L67" s="6"/>
      <c r="M67" s="7"/>
      <c r="N67" s="7"/>
      <c r="O67" s="7"/>
      <c r="P67" s="6"/>
      <c r="Q67" s="7"/>
      <c r="R67" s="5"/>
      <c r="S67" s="5" t="str">
        <f t="shared" si="2"/>
        <v/>
      </c>
    </row>
    <row r="68" spans="1:21" x14ac:dyDescent="0.25">
      <c r="A68" s="15">
        <v>70739</v>
      </c>
      <c r="B68" s="16" t="s">
        <v>85</v>
      </c>
      <c r="C68" s="5">
        <v>21</v>
      </c>
      <c r="D68" s="4"/>
      <c r="E68" s="5"/>
      <c r="F68" s="5"/>
      <c r="G68" s="6"/>
      <c r="H68" s="6"/>
      <c r="I68" s="6"/>
      <c r="J68" s="6"/>
      <c r="K68" s="6"/>
      <c r="L68" s="6"/>
      <c r="M68" s="7"/>
      <c r="N68" s="7"/>
      <c r="O68" s="7"/>
      <c r="P68" s="6"/>
      <c r="Q68" s="7"/>
      <c r="R68" s="5"/>
      <c r="S68" s="5" t="str">
        <f t="shared" ref="S68:S94" si="3">IF(R68="","",IF(R68&gt;=117,"A",IF(R68&gt;=104,"B",IF(R68&gt;=91,"C",IF(R68&gt;=85,"D",IF(R68&gt;=78,"E",IF(L68&lt;&gt;"","nevyhověl","")))))))</f>
        <v/>
      </c>
    </row>
    <row r="69" spans="1:21" x14ac:dyDescent="0.25">
      <c r="A69" s="15">
        <v>64238</v>
      </c>
      <c r="B69" s="16" t="s">
        <v>86</v>
      </c>
      <c r="C69" s="5"/>
      <c r="D69" s="4"/>
      <c r="E69" s="5"/>
      <c r="F69" s="5"/>
      <c r="G69" s="6"/>
      <c r="H69" s="6"/>
      <c r="I69" s="6"/>
      <c r="J69" s="6"/>
      <c r="K69" s="6"/>
      <c r="L69" s="6"/>
      <c r="M69" s="7"/>
      <c r="N69" s="7"/>
      <c r="O69" s="7"/>
      <c r="P69" s="6"/>
      <c r="Q69" s="7"/>
      <c r="R69" s="5"/>
      <c r="S69" s="5" t="str">
        <f t="shared" si="3"/>
        <v/>
      </c>
    </row>
    <row r="70" spans="1:21" x14ac:dyDescent="0.25">
      <c r="A70" s="15">
        <v>70938</v>
      </c>
      <c r="B70" s="16" t="s">
        <v>87</v>
      </c>
      <c r="C70" s="5">
        <v>11</v>
      </c>
      <c r="D70" s="4"/>
      <c r="E70" s="5"/>
      <c r="F70" s="5"/>
      <c r="G70" s="6"/>
      <c r="H70" s="6"/>
      <c r="I70" s="6"/>
      <c r="J70" s="6"/>
      <c r="K70" s="6"/>
      <c r="L70" s="6"/>
      <c r="M70" s="7"/>
      <c r="N70" s="7"/>
      <c r="O70" s="7"/>
      <c r="P70" s="6"/>
      <c r="Q70" s="7"/>
      <c r="R70" s="5"/>
      <c r="S70" s="5" t="str">
        <f t="shared" si="3"/>
        <v/>
      </c>
    </row>
    <row r="71" spans="1:21" x14ac:dyDescent="0.25">
      <c r="A71" s="15">
        <v>59978</v>
      </c>
      <c r="B71" s="16" t="s">
        <v>88</v>
      </c>
      <c r="C71" s="5"/>
      <c r="D71" s="4"/>
      <c r="E71" s="5"/>
      <c r="F71" s="5"/>
      <c r="G71" s="6"/>
      <c r="H71" s="6"/>
      <c r="I71" s="6"/>
      <c r="J71" s="6"/>
      <c r="K71" s="6"/>
      <c r="L71" s="6"/>
      <c r="M71" s="7"/>
      <c r="N71" s="7"/>
      <c r="O71" s="7"/>
      <c r="P71" s="6"/>
      <c r="Q71" s="7"/>
      <c r="R71" s="5"/>
      <c r="S71" s="5" t="str">
        <f t="shared" si="3"/>
        <v/>
      </c>
    </row>
    <row r="72" spans="1:21" x14ac:dyDescent="0.25">
      <c r="A72" s="15">
        <v>70426</v>
      </c>
      <c r="B72" s="16" t="s">
        <v>89</v>
      </c>
      <c r="C72" s="5">
        <v>29</v>
      </c>
      <c r="D72" s="4"/>
      <c r="E72" s="5"/>
      <c r="F72" s="5"/>
      <c r="G72" s="6">
        <v>3</v>
      </c>
      <c r="H72" s="6">
        <v>3</v>
      </c>
      <c r="I72" s="6">
        <v>6</v>
      </c>
      <c r="J72" s="6"/>
      <c r="K72" s="6"/>
      <c r="L72" s="6"/>
      <c r="M72" s="7"/>
      <c r="N72" s="7"/>
      <c r="O72" s="7"/>
      <c r="P72" s="6"/>
      <c r="Q72" s="7"/>
      <c r="R72" s="5"/>
      <c r="S72" s="5" t="str">
        <f t="shared" si="3"/>
        <v/>
      </c>
    </row>
    <row r="73" spans="1:21" x14ac:dyDescent="0.25">
      <c r="A73" s="15">
        <v>70848</v>
      </c>
      <c r="B73" s="16" t="s">
        <v>90</v>
      </c>
      <c r="C73" s="5">
        <v>22</v>
      </c>
      <c r="D73" s="4"/>
      <c r="E73" s="5"/>
      <c r="F73" s="5"/>
      <c r="G73" s="6">
        <v>3</v>
      </c>
      <c r="H73" s="6">
        <v>3</v>
      </c>
      <c r="I73" s="6">
        <v>3</v>
      </c>
      <c r="J73" s="6"/>
      <c r="K73" s="6"/>
      <c r="L73" s="6"/>
      <c r="M73" s="7"/>
      <c r="N73" s="7"/>
      <c r="O73" s="7"/>
      <c r="P73" s="6"/>
      <c r="Q73" s="7"/>
      <c r="R73" s="5"/>
      <c r="S73" s="5" t="str">
        <f t="shared" si="3"/>
        <v/>
      </c>
    </row>
    <row r="74" spans="1:21" x14ac:dyDescent="0.25">
      <c r="A74" s="15">
        <v>70450</v>
      </c>
      <c r="B74" s="16" t="s">
        <v>91</v>
      </c>
      <c r="C74" s="5"/>
      <c r="D74" s="4"/>
      <c r="E74" s="5"/>
      <c r="F74" s="5"/>
      <c r="G74" s="6"/>
      <c r="H74" s="6"/>
      <c r="I74" s="6"/>
      <c r="J74" s="6"/>
      <c r="K74" s="6"/>
      <c r="L74" s="6"/>
      <c r="M74" s="7"/>
      <c r="N74" s="7"/>
      <c r="O74" s="7"/>
      <c r="P74" s="6"/>
      <c r="Q74" s="7"/>
      <c r="R74" s="5"/>
      <c r="S74" s="5" t="str">
        <f t="shared" si="3"/>
        <v/>
      </c>
    </row>
    <row r="75" spans="1:21" x14ac:dyDescent="0.25">
      <c r="A75" s="15">
        <v>70302</v>
      </c>
      <c r="B75" s="16" t="s">
        <v>92</v>
      </c>
      <c r="C75" s="5">
        <v>18</v>
      </c>
      <c r="D75" s="4"/>
      <c r="E75" s="5"/>
      <c r="F75" s="5"/>
      <c r="G75" s="6"/>
      <c r="H75" s="6"/>
      <c r="I75" s="6"/>
      <c r="J75" s="6"/>
      <c r="K75" s="6"/>
      <c r="L75" s="6"/>
      <c r="M75" s="7"/>
      <c r="N75" s="7"/>
      <c r="O75" s="7"/>
      <c r="P75" s="6"/>
      <c r="Q75" s="7"/>
      <c r="R75" s="5"/>
      <c r="S75" s="5" t="str">
        <f t="shared" si="3"/>
        <v/>
      </c>
    </row>
    <row r="76" spans="1:21" x14ac:dyDescent="0.25">
      <c r="A76" s="15">
        <v>70146</v>
      </c>
      <c r="B76" s="16" t="s">
        <v>93</v>
      </c>
      <c r="C76" s="5">
        <v>24</v>
      </c>
      <c r="D76" s="4"/>
      <c r="E76" s="5"/>
      <c r="F76" s="5"/>
      <c r="G76" s="6"/>
      <c r="H76" s="6"/>
      <c r="I76" s="6">
        <v>3</v>
      </c>
      <c r="J76" s="6"/>
      <c r="K76" s="6"/>
      <c r="L76" s="6"/>
      <c r="M76" s="7"/>
      <c r="N76" s="7"/>
      <c r="O76" s="7"/>
      <c r="P76" s="6"/>
      <c r="Q76" s="7"/>
      <c r="R76" s="5"/>
      <c r="S76" s="5" t="str">
        <f t="shared" si="3"/>
        <v/>
      </c>
    </row>
    <row r="77" spans="1:21" x14ac:dyDescent="0.25">
      <c r="A77" s="15">
        <v>70485</v>
      </c>
      <c r="B77" s="16" t="s">
        <v>94</v>
      </c>
      <c r="C77" s="5">
        <v>27</v>
      </c>
      <c r="D77" s="4"/>
      <c r="E77" s="5"/>
      <c r="F77" s="5"/>
      <c r="G77" s="6"/>
      <c r="H77" s="6"/>
      <c r="I77" s="6"/>
      <c r="J77" s="6"/>
      <c r="K77" s="6"/>
      <c r="L77" s="6"/>
      <c r="M77" s="7"/>
      <c r="N77" s="7"/>
      <c r="O77" s="7"/>
      <c r="P77" s="6"/>
      <c r="Q77" s="7"/>
      <c r="R77" s="5"/>
      <c r="S77" s="5" t="str">
        <f t="shared" si="3"/>
        <v/>
      </c>
    </row>
    <row r="78" spans="1:21" x14ac:dyDescent="0.25">
      <c r="A78" s="15">
        <v>56124</v>
      </c>
      <c r="B78" s="16" t="s">
        <v>95</v>
      </c>
      <c r="C78" s="5">
        <v>27</v>
      </c>
      <c r="D78" s="4"/>
      <c r="E78" s="5"/>
      <c r="F78" s="5"/>
      <c r="G78" s="6"/>
      <c r="H78" s="6"/>
      <c r="I78" s="6"/>
      <c r="J78" s="6"/>
      <c r="K78" s="6"/>
      <c r="L78" s="6"/>
      <c r="M78" s="7"/>
      <c r="N78" s="7"/>
      <c r="O78" s="7"/>
      <c r="P78" s="6"/>
      <c r="Q78" s="7"/>
      <c r="R78" s="5"/>
      <c r="S78" s="5" t="str">
        <f t="shared" si="3"/>
        <v/>
      </c>
    </row>
    <row r="79" spans="1:21" x14ac:dyDescent="0.25">
      <c r="A79" s="15">
        <v>70324</v>
      </c>
      <c r="B79" s="16" t="s">
        <v>96</v>
      </c>
      <c r="C79" s="5">
        <v>19</v>
      </c>
      <c r="D79" s="4"/>
      <c r="E79" s="5"/>
      <c r="F79" s="5"/>
      <c r="G79" s="6"/>
      <c r="H79" s="6"/>
      <c r="I79" s="6">
        <v>3</v>
      </c>
      <c r="J79" s="6"/>
      <c r="K79" s="6"/>
      <c r="L79" s="6"/>
      <c r="M79" s="7"/>
      <c r="N79" s="7"/>
      <c r="O79" s="7"/>
      <c r="P79" s="6"/>
      <c r="Q79" s="7"/>
      <c r="R79" s="5"/>
      <c r="S79" s="5" t="str">
        <f t="shared" si="3"/>
        <v/>
      </c>
      <c r="U79" s="11"/>
    </row>
    <row r="80" spans="1:21" x14ac:dyDescent="0.25">
      <c r="A80" s="15">
        <v>65302</v>
      </c>
      <c r="B80" s="16" t="s">
        <v>97</v>
      </c>
      <c r="C80" s="5">
        <v>16</v>
      </c>
      <c r="D80" s="4"/>
      <c r="E80" s="5"/>
      <c r="F80" s="5"/>
      <c r="G80" s="6"/>
      <c r="H80" s="6">
        <v>3</v>
      </c>
      <c r="I80" s="6">
        <v>3</v>
      </c>
      <c r="J80" s="6"/>
      <c r="K80" s="6"/>
      <c r="L80" s="6"/>
      <c r="M80" s="7"/>
      <c r="N80" s="7"/>
      <c r="O80" s="7"/>
      <c r="P80" s="6"/>
      <c r="Q80" s="7"/>
      <c r="R80" s="5"/>
      <c r="S80" s="5" t="str">
        <f t="shared" si="3"/>
        <v/>
      </c>
    </row>
    <row r="81" spans="1:19" x14ac:dyDescent="0.25">
      <c r="A81" s="15">
        <v>54933</v>
      </c>
      <c r="B81" s="16" t="s">
        <v>98</v>
      </c>
      <c r="C81" s="5"/>
      <c r="D81" s="4"/>
      <c r="E81" s="5"/>
      <c r="F81" s="5"/>
      <c r="G81" s="6"/>
      <c r="H81" s="6"/>
      <c r="I81" s="6"/>
      <c r="J81" s="6"/>
      <c r="K81" s="6"/>
      <c r="L81" s="6"/>
      <c r="M81" s="7"/>
      <c r="N81" s="7"/>
      <c r="O81" s="7"/>
      <c r="P81" s="6"/>
      <c r="Q81" s="7"/>
      <c r="R81" s="5"/>
      <c r="S81" s="5" t="str">
        <f t="shared" si="3"/>
        <v/>
      </c>
    </row>
    <row r="82" spans="1:19" x14ac:dyDescent="0.25">
      <c r="A82" s="15">
        <v>70814</v>
      </c>
      <c r="B82" s="16" t="s">
        <v>99</v>
      </c>
      <c r="C82" s="5">
        <v>20</v>
      </c>
      <c r="D82" s="4"/>
      <c r="E82" s="5"/>
      <c r="F82" s="5"/>
      <c r="G82" s="6"/>
      <c r="H82" s="6"/>
      <c r="I82" s="6"/>
      <c r="J82" s="6"/>
      <c r="K82" s="6"/>
      <c r="L82" s="6"/>
      <c r="M82" s="7"/>
      <c r="N82" s="7"/>
      <c r="O82" s="7"/>
      <c r="P82" s="6"/>
      <c r="Q82" s="7"/>
      <c r="R82" s="5"/>
      <c r="S82" s="5" t="str">
        <f t="shared" si="3"/>
        <v/>
      </c>
    </row>
    <row r="83" spans="1:19" x14ac:dyDescent="0.25">
      <c r="A83" s="15">
        <v>58993</v>
      </c>
      <c r="B83" s="16" t="s">
        <v>100</v>
      </c>
      <c r="C83" s="5"/>
      <c r="D83" s="4"/>
      <c r="E83" s="5"/>
      <c r="F83" s="5"/>
      <c r="G83" s="6"/>
      <c r="H83" s="6"/>
      <c r="I83" s="6"/>
      <c r="J83" s="6"/>
      <c r="K83" s="6"/>
      <c r="L83" s="6"/>
      <c r="M83" s="7"/>
      <c r="N83" s="7"/>
      <c r="O83" s="7"/>
      <c r="P83" s="6"/>
      <c r="Q83" s="7"/>
      <c r="R83" s="5"/>
      <c r="S83" s="5" t="str">
        <f t="shared" si="3"/>
        <v/>
      </c>
    </row>
    <row r="84" spans="1:19" x14ac:dyDescent="0.25">
      <c r="A84" s="15">
        <v>70113</v>
      </c>
      <c r="B84" s="16" t="s">
        <v>101</v>
      </c>
      <c r="C84" s="5">
        <v>24</v>
      </c>
      <c r="D84" s="4"/>
      <c r="E84" s="5"/>
      <c r="F84" s="5"/>
      <c r="G84" s="6"/>
      <c r="H84" s="6">
        <v>3</v>
      </c>
      <c r="I84" s="6"/>
      <c r="J84" s="6"/>
      <c r="K84" s="6"/>
      <c r="L84" s="6"/>
      <c r="M84" s="7"/>
      <c r="N84" s="7"/>
      <c r="O84" s="7"/>
      <c r="P84" s="6"/>
      <c r="Q84" s="7"/>
      <c r="R84" s="5"/>
      <c r="S84" s="5" t="str">
        <f t="shared" si="3"/>
        <v/>
      </c>
    </row>
    <row r="85" spans="1:19" x14ac:dyDescent="0.25">
      <c r="A85" s="15">
        <v>70972</v>
      </c>
      <c r="B85" s="16" t="s">
        <v>102</v>
      </c>
      <c r="C85" s="5">
        <v>23</v>
      </c>
      <c r="D85" s="4"/>
      <c r="E85" s="5"/>
      <c r="F85" s="5"/>
      <c r="G85" s="6"/>
      <c r="H85" s="6"/>
      <c r="I85" s="6"/>
      <c r="J85" s="6"/>
      <c r="K85" s="6"/>
      <c r="L85" s="6"/>
      <c r="M85" s="7"/>
      <c r="N85" s="7"/>
      <c r="O85" s="7"/>
      <c r="P85" s="6"/>
      <c r="Q85" s="7"/>
      <c r="R85" s="5"/>
      <c r="S85" s="5" t="str">
        <f t="shared" si="3"/>
        <v/>
      </c>
    </row>
    <row r="86" spans="1:19" x14ac:dyDescent="0.25">
      <c r="A86" s="15">
        <v>70801</v>
      </c>
      <c r="B86" s="16" t="s">
        <v>103</v>
      </c>
      <c r="C86" s="5"/>
      <c r="D86" s="4"/>
      <c r="E86" s="5"/>
      <c r="F86" s="5"/>
      <c r="G86" s="6"/>
      <c r="H86" s="6"/>
      <c r="I86" s="6"/>
      <c r="J86" s="6"/>
      <c r="K86" s="6"/>
      <c r="L86" s="6"/>
      <c r="M86" s="7"/>
      <c r="N86" s="7"/>
      <c r="O86" s="7"/>
      <c r="P86" s="6"/>
      <c r="Q86" s="7"/>
      <c r="R86" s="5"/>
      <c r="S86" s="5" t="str">
        <f t="shared" si="3"/>
        <v/>
      </c>
    </row>
    <row r="87" spans="1:19" x14ac:dyDescent="0.25">
      <c r="A87" s="15">
        <v>70441</v>
      </c>
      <c r="B87" s="16" t="s">
        <v>104</v>
      </c>
      <c r="C87" s="5">
        <v>20</v>
      </c>
      <c r="D87" s="4"/>
      <c r="E87" s="5"/>
      <c r="F87" s="5"/>
      <c r="G87" s="6"/>
      <c r="H87" s="6"/>
      <c r="I87" s="6"/>
      <c r="J87" s="6"/>
      <c r="K87" s="6"/>
      <c r="L87" s="6"/>
      <c r="M87" s="7"/>
      <c r="N87" s="7"/>
      <c r="O87" s="7"/>
      <c r="P87" s="6"/>
      <c r="Q87" s="7"/>
      <c r="R87" s="5"/>
      <c r="S87" s="5" t="str">
        <f t="shared" si="3"/>
        <v/>
      </c>
    </row>
    <row r="88" spans="1:19" x14ac:dyDescent="0.25">
      <c r="A88" s="15">
        <v>70822</v>
      </c>
      <c r="B88" s="16" t="s">
        <v>105</v>
      </c>
      <c r="C88" s="5"/>
      <c r="D88" s="4"/>
      <c r="E88" s="5"/>
      <c r="F88" s="5"/>
      <c r="G88" s="6"/>
      <c r="H88" s="6"/>
      <c r="I88" s="6"/>
      <c r="J88" s="6"/>
      <c r="K88" s="6"/>
      <c r="L88" s="6"/>
      <c r="M88" s="7"/>
      <c r="N88" s="7"/>
      <c r="O88" s="7"/>
      <c r="P88" s="6"/>
      <c r="Q88" s="7"/>
      <c r="R88" s="5"/>
      <c r="S88" s="5" t="str">
        <f t="shared" si="3"/>
        <v/>
      </c>
    </row>
    <row r="89" spans="1:19" x14ac:dyDescent="0.25">
      <c r="A89" s="15">
        <v>70118</v>
      </c>
      <c r="B89" s="16" t="s">
        <v>106</v>
      </c>
      <c r="C89" s="5"/>
      <c r="D89" s="4"/>
      <c r="E89" s="5"/>
      <c r="F89" s="5"/>
      <c r="G89" s="6"/>
      <c r="H89" s="6"/>
      <c r="I89" s="6"/>
      <c r="J89" s="6"/>
      <c r="K89" s="6"/>
      <c r="L89" s="6"/>
      <c r="M89" s="7"/>
      <c r="N89" s="7"/>
      <c r="O89" s="7"/>
      <c r="P89" s="6"/>
      <c r="Q89" s="7"/>
      <c r="R89" s="5"/>
      <c r="S89" s="5" t="str">
        <f t="shared" si="3"/>
        <v/>
      </c>
    </row>
    <row r="90" spans="1:19" x14ac:dyDescent="0.25">
      <c r="A90" s="15">
        <v>70099</v>
      </c>
      <c r="B90" s="16" t="s">
        <v>107</v>
      </c>
      <c r="C90" s="5"/>
      <c r="D90" s="4"/>
      <c r="E90" s="5"/>
      <c r="F90" s="5"/>
      <c r="G90" s="6"/>
      <c r="H90" s="6"/>
      <c r="I90" s="6"/>
      <c r="J90" s="6"/>
      <c r="K90" s="6"/>
      <c r="L90" s="6"/>
      <c r="M90" s="7"/>
      <c r="N90" s="7"/>
      <c r="O90" s="7"/>
      <c r="P90" s="6"/>
      <c r="Q90" s="7"/>
      <c r="R90" s="5"/>
      <c r="S90" s="5" t="str">
        <f t="shared" si="3"/>
        <v/>
      </c>
    </row>
    <row r="91" spans="1:19" x14ac:dyDescent="0.25">
      <c r="A91" s="15">
        <v>70594</v>
      </c>
      <c r="B91" s="16" t="s">
        <v>108</v>
      </c>
      <c r="C91" s="5">
        <v>21</v>
      </c>
      <c r="D91" s="4"/>
      <c r="E91" s="5"/>
      <c r="F91" s="5"/>
      <c r="G91" s="6"/>
      <c r="H91" s="6"/>
      <c r="I91" s="6"/>
      <c r="J91" s="6"/>
      <c r="K91" s="6"/>
      <c r="L91" s="6"/>
      <c r="M91" s="7"/>
      <c r="N91" s="7"/>
      <c r="O91" s="7"/>
      <c r="P91" s="6"/>
      <c r="Q91" s="7"/>
      <c r="R91" s="5"/>
      <c r="S91" s="5" t="str">
        <f t="shared" si="3"/>
        <v/>
      </c>
    </row>
    <row r="92" spans="1:19" x14ac:dyDescent="0.25">
      <c r="A92" s="15">
        <v>70608</v>
      </c>
      <c r="B92" s="16" t="s">
        <v>109</v>
      </c>
      <c r="C92" s="5">
        <v>19</v>
      </c>
      <c r="D92" s="4"/>
      <c r="E92" s="5"/>
      <c r="F92" s="5"/>
      <c r="G92" s="6">
        <v>3</v>
      </c>
      <c r="H92" s="6">
        <v>3</v>
      </c>
      <c r="I92" s="6"/>
      <c r="J92" s="6"/>
      <c r="K92" s="6"/>
      <c r="L92" s="6"/>
      <c r="M92" s="7"/>
      <c r="N92" s="7"/>
      <c r="O92" s="7"/>
      <c r="P92" s="6"/>
      <c r="Q92" s="7"/>
      <c r="R92" s="5"/>
      <c r="S92" s="5" t="str">
        <f t="shared" si="3"/>
        <v/>
      </c>
    </row>
    <row r="93" spans="1:19" x14ac:dyDescent="0.25">
      <c r="A93" s="15">
        <v>70346</v>
      </c>
      <c r="B93" s="16" t="s">
        <v>110</v>
      </c>
      <c r="C93" s="5">
        <v>20</v>
      </c>
      <c r="D93" s="4"/>
      <c r="E93" s="5"/>
      <c r="F93" s="5"/>
      <c r="G93" s="6">
        <v>3</v>
      </c>
      <c r="H93" s="6">
        <v>3</v>
      </c>
      <c r="I93" s="6">
        <v>3</v>
      </c>
      <c r="J93" s="6"/>
      <c r="K93" s="6"/>
      <c r="L93" s="6"/>
      <c r="M93" s="7"/>
      <c r="N93" s="7"/>
      <c r="O93" s="7"/>
      <c r="P93" s="6"/>
      <c r="Q93" s="7"/>
      <c r="R93" s="5"/>
      <c r="S93" s="5" t="str">
        <f t="shared" si="3"/>
        <v/>
      </c>
    </row>
    <row r="94" spans="1:19" x14ac:dyDescent="0.25">
      <c r="A94" s="15">
        <v>70947</v>
      </c>
      <c r="B94" s="16" t="s">
        <v>111</v>
      </c>
      <c r="C94" s="5">
        <v>24</v>
      </c>
      <c r="D94" s="4"/>
      <c r="E94" s="5"/>
      <c r="F94" s="5"/>
      <c r="G94" s="6">
        <v>3</v>
      </c>
      <c r="H94" s="6">
        <v>3</v>
      </c>
      <c r="I94" s="6">
        <v>3</v>
      </c>
      <c r="J94" s="6"/>
      <c r="K94" s="6"/>
      <c r="L94" s="6"/>
      <c r="M94" s="7"/>
      <c r="N94" s="7"/>
      <c r="O94" s="7"/>
      <c r="P94" s="6"/>
      <c r="Q94" s="7"/>
      <c r="R94" s="5"/>
      <c r="S94" s="5" t="str">
        <f t="shared" si="3"/>
        <v/>
      </c>
    </row>
    <row r="95" spans="1:19" x14ac:dyDescent="0.25">
      <c r="A95" s="6">
        <v>70417</v>
      </c>
      <c r="B95" s="32" t="s">
        <v>112</v>
      </c>
      <c r="C95" s="6">
        <v>20</v>
      </c>
      <c r="D95" s="6"/>
      <c r="E95" s="6"/>
      <c r="F95" s="6"/>
      <c r="G95" s="6"/>
      <c r="H95" s="6"/>
      <c r="I95" s="6"/>
      <c r="J95" s="32"/>
      <c r="K95" s="32"/>
      <c r="L95" s="32"/>
      <c r="M95" s="32"/>
      <c r="N95" s="32"/>
      <c r="O95" s="32"/>
      <c r="P95" s="32"/>
      <c r="Q95" s="32"/>
      <c r="R95" s="32"/>
      <c r="S95" s="32"/>
    </row>
    <row r="96" spans="1:19" x14ac:dyDescent="0.25">
      <c r="A96" s="6">
        <v>70901</v>
      </c>
      <c r="B96" s="32" t="s">
        <v>113</v>
      </c>
      <c r="C96" s="6">
        <v>26</v>
      </c>
      <c r="D96" s="6"/>
      <c r="E96" s="6"/>
      <c r="F96" s="6"/>
      <c r="G96" s="6">
        <v>3</v>
      </c>
      <c r="H96" s="6">
        <v>3</v>
      </c>
      <c r="I96" s="6">
        <v>3</v>
      </c>
      <c r="J96" s="32"/>
      <c r="K96" s="32"/>
      <c r="L96" s="32"/>
      <c r="M96" s="32"/>
      <c r="N96" s="32"/>
      <c r="O96" s="32"/>
      <c r="P96" s="32"/>
      <c r="Q96" s="32"/>
      <c r="R96" s="32"/>
      <c r="S96" s="32"/>
    </row>
    <row r="97" spans="1:19" x14ac:dyDescent="0.25">
      <c r="A97" s="6">
        <v>70797</v>
      </c>
      <c r="B97" s="32" t="s">
        <v>114</v>
      </c>
      <c r="C97" s="6">
        <v>29</v>
      </c>
      <c r="D97" s="6"/>
      <c r="E97" s="6"/>
      <c r="F97" s="6"/>
      <c r="G97" s="6">
        <v>3</v>
      </c>
      <c r="H97" s="6">
        <v>3</v>
      </c>
      <c r="I97" s="6">
        <v>6</v>
      </c>
      <c r="J97" s="32"/>
      <c r="K97" s="32"/>
      <c r="L97" s="32"/>
      <c r="M97" s="32"/>
      <c r="N97" s="32"/>
      <c r="O97" s="32"/>
      <c r="P97" s="32"/>
      <c r="Q97" s="32"/>
      <c r="R97" s="32"/>
      <c r="S97" s="32"/>
    </row>
    <row r="98" spans="1:19" x14ac:dyDescent="0.25">
      <c r="A98" s="6">
        <v>70241</v>
      </c>
      <c r="B98" s="32" t="s">
        <v>115</v>
      </c>
      <c r="C98" s="6">
        <v>21</v>
      </c>
      <c r="D98" s="6"/>
      <c r="E98" s="6"/>
      <c r="F98" s="6"/>
      <c r="G98" s="6"/>
      <c r="H98" s="6"/>
      <c r="I98" s="6"/>
      <c r="J98" s="32"/>
      <c r="K98" s="32"/>
      <c r="L98" s="32"/>
      <c r="M98" s="32"/>
      <c r="N98" s="32"/>
      <c r="O98" s="32"/>
      <c r="P98" s="32"/>
      <c r="Q98" s="32"/>
      <c r="R98" s="32"/>
      <c r="S98" s="32"/>
    </row>
    <row r="99" spans="1:19" x14ac:dyDescent="0.25">
      <c r="A99" s="6">
        <v>70226</v>
      </c>
      <c r="B99" s="32" t="s">
        <v>116</v>
      </c>
      <c r="C99" s="6"/>
      <c r="D99" s="6"/>
      <c r="E99" s="6"/>
      <c r="F99" s="6"/>
      <c r="G99" s="6"/>
      <c r="H99" s="6"/>
      <c r="I99" s="6"/>
      <c r="J99" s="32"/>
      <c r="K99" s="32"/>
      <c r="L99" s="32"/>
      <c r="M99" s="32"/>
      <c r="N99" s="32"/>
      <c r="O99" s="32"/>
      <c r="P99" s="32"/>
      <c r="Q99" s="32"/>
      <c r="R99" s="32"/>
      <c r="S99" s="32"/>
    </row>
    <row r="100" spans="1:19" x14ac:dyDescent="0.25">
      <c r="A100" s="6">
        <v>72105</v>
      </c>
      <c r="B100" s="32" t="s">
        <v>117</v>
      </c>
      <c r="C100" s="6"/>
      <c r="D100" s="6"/>
      <c r="E100" s="6"/>
      <c r="F100" s="6"/>
      <c r="G100" s="6"/>
      <c r="H100" s="6"/>
      <c r="I100" s="6"/>
      <c r="J100" s="32"/>
      <c r="K100" s="32"/>
      <c r="L100" s="32"/>
      <c r="M100" s="32"/>
      <c r="N100" s="32"/>
      <c r="O100" s="32"/>
      <c r="P100" s="32"/>
      <c r="Q100" s="32"/>
      <c r="R100" s="32"/>
      <c r="S100" s="32"/>
    </row>
    <row r="101" spans="1:19" ht="13.2" x14ac:dyDescent="0.25">
      <c r="A101" s="3"/>
      <c r="C101" s="3"/>
      <c r="D101" s="3"/>
      <c r="L101" s="3"/>
      <c r="M101" s="3"/>
      <c r="N101" s="3"/>
      <c r="O101" s="3"/>
      <c r="Q101" s="3"/>
    </row>
    <row r="102" spans="1:19" ht="13.2" x14ac:dyDescent="0.25">
      <c r="A102" s="3"/>
      <c r="C102" s="3"/>
      <c r="D102" s="3"/>
      <c r="L102" s="3"/>
      <c r="M102" s="3"/>
      <c r="N102" s="3"/>
      <c r="O102" s="3"/>
      <c r="Q102" s="3"/>
    </row>
    <row r="103" spans="1:19" ht="13.2" x14ac:dyDescent="0.25">
      <c r="A103" s="3"/>
      <c r="C103" s="3"/>
      <c r="D103" s="3"/>
      <c r="L103" s="3"/>
      <c r="M103" s="3"/>
      <c r="N103" s="3"/>
      <c r="O103" s="3"/>
      <c r="Q103" s="3"/>
    </row>
    <row r="104" spans="1:19" ht="13.2" x14ac:dyDescent="0.25">
      <c r="A104" s="3"/>
      <c r="C104" s="3"/>
      <c r="D104" s="3"/>
      <c r="L104" s="3"/>
      <c r="M104" s="3"/>
      <c r="N104" s="3"/>
      <c r="O104" s="3"/>
      <c r="Q104" s="3"/>
    </row>
    <row r="105" spans="1:19" ht="13.2" x14ac:dyDescent="0.25">
      <c r="A105" s="3"/>
      <c r="C105" s="3"/>
      <c r="D105" s="3"/>
      <c r="L105" s="3"/>
      <c r="M105" s="3"/>
      <c r="N105" s="3"/>
      <c r="O105" s="3"/>
      <c r="Q105" s="3"/>
    </row>
    <row r="106" spans="1:19" ht="13.2" x14ac:dyDescent="0.25">
      <c r="A106" s="3"/>
      <c r="C106" s="3"/>
      <c r="D106" s="3"/>
      <c r="L106" s="3"/>
      <c r="M106" s="3"/>
      <c r="N106" s="3"/>
      <c r="O106" s="3"/>
      <c r="Q106" s="3"/>
    </row>
    <row r="107" spans="1:19" ht="13.2" x14ac:dyDescent="0.25">
      <c r="A107" s="3"/>
      <c r="C107" s="3"/>
      <c r="D107" s="3"/>
      <c r="L107" s="3"/>
      <c r="M107" s="3"/>
      <c r="N107" s="3"/>
      <c r="O107" s="3"/>
      <c r="Q107" s="3"/>
    </row>
    <row r="108" spans="1:19" ht="13.2" x14ac:dyDescent="0.25">
      <c r="A108" s="3"/>
      <c r="C108" s="3"/>
      <c r="D108" s="3"/>
      <c r="L108" s="3"/>
      <c r="M108" s="3"/>
      <c r="N108" s="3"/>
      <c r="O108" s="3"/>
      <c r="Q108" s="3"/>
    </row>
    <row r="109" spans="1:19" ht="13.2" x14ac:dyDescent="0.25">
      <c r="A109" s="3"/>
      <c r="C109" s="3"/>
      <c r="D109" s="3"/>
      <c r="L109" s="3"/>
      <c r="M109" s="3"/>
      <c r="N109" s="3"/>
      <c r="O109" s="3"/>
      <c r="Q109" s="3"/>
    </row>
    <row r="110" spans="1:19" ht="13.2" x14ac:dyDescent="0.25">
      <c r="A110" s="3"/>
      <c r="C110" s="3"/>
      <c r="D110" s="3"/>
      <c r="L110" s="3"/>
      <c r="M110" s="3"/>
      <c r="N110" s="3"/>
      <c r="O110" s="3"/>
      <c r="Q110" s="3"/>
    </row>
    <row r="111" spans="1:19" ht="13.2" x14ac:dyDescent="0.25">
      <c r="A111" s="3"/>
      <c r="C111" s="3"/>
      <c r="D111" s="3"/>
      <c r="L111" s="3"/>
      <c r="M111" s="3"/>
      <c r="N111" s="3"/>
      <c r="O111" s="3"/>
      <c r="Q111" s="3"/>
    </row>
    <row r="112" spans="1:19" ht="13.2" x14ac:dyDescent="0.25">
      <c r="A112" s="3"/>
      <c r="C112" s="3"/>
      <c r="D112" s="3"/>
      <c r="L112" s="3"/>
      <c r="M112" s="3"/>
      <c r="N112" s="3"/>
      <c r="O112" s="3"/>
      <c r="Q112" s="3"/>
    </row>
    <row r="113" s="3" customFormat="1" ht="13.2" x14ac:dyDescent="0.25"/>
    <row r="114" s="3" customFormat="1" ht="13.2" x14ac:dyDescent="0.25"/>
    <row r="115" s="3" customFormat="1" ht="13.2" x14ac:dyDescent="0.25"/>
    <row r="116" s="3" customFormat="1" ht="13.2" x14ac:dyDescent="0.25"/>
    <row r="117" s="3" customFormat="1" ht="13.2" x14ac:dyDescent="0.25"/>
    <row r="118" s="3" customFormat="1" ht="13.2" x14ac:dyDescent="0.25"/>
    <row r="119" s="3" customFormat="1" ht="13.2" x14ac:dyDescent="0.25"/>
    <row r="120" s="3" customFormat="1" ht="13.2" x14ac:dyDescent="0.25"/>
    <row r="121" s="3" customFormat="1" ht="13.2" x14ac:dyDescent="0.25"/>
    <row r="122" s="3" customFormat="1" ht="13.2" x14ac:dyDescent="0.25"/>
    <row r="123" s="3" customFormat="1" ht="13.2" x14ac:dyDescent="0.25"/>
    <row r="124" s="3" customFormat="1" ht="13.2" x14ac:dyDescent="0.25"/>
    <row r="125" s="3" customFormat="1" ht="13.2" x14ac:dyDescent="0.25"/>
    <row r="126" s="3" customFormat="1" ht="13.2" x14ac:dyDescent="0.25"/>
    <row r="127" s="3" customFormat="1" ht="13.2" x14ac:dyDescent="0.25"/>
    <row r="128" s="3" customFormat="1" ht="13.2" x14ac:dyDescent="0.25"/>
    <row r="129" s="3" customFormat="1" ht="13.2" x14ac:dyDescent="0.25"/>
    <row r="130" s="3" customFormat="1" ht="13.2" x14ac:dyDescent="0.25"/>
    <row r="131" s="3" customFormat="1" ht="13.2" x14ac:dyDescent="0.25"/>
    <row r="132" s="3" customFormat="1" ht="13.2" x14ac:dyDescent="0.25"/>
    <row r="133" s="3" customFormat="1" ht="13.2" x14ac:dyDescent="0.25"/>
    <row r="134" s="3" customFormat="1" ht="13.2" x14ac:dyDescent="0.25"/>
    <row r="135" s="3" customFormat="1" ht="13.2" x14ac:dyDescent="0.25"/>
    <row r="136" s="3" customFormat="1" ht="13.2" x14ac:dyDescent="0.25"/>
    <row r="137" s="3" customFormat="1" ht="13.2" x14ac:dyDescent="0.25"/>
    <row r="138" s="3" customFormat="1" ht="13.2" x14ac:dyDescent="0.25"/>
    <row r="139" s="3" customFormat="1" ht="13.2" x14ac:dyDescent="0.25"/>
    <row r="140" s="3" customFormat="1" ht="13.2" x14ac:dyDescent="0.25"/>
    <row r="141" s="3" customFormat="1" ht="13.2" x14ac:dyDescent="0.25"/>
    <row r="142" s="3" customFormat="1" ht="13.2" x14ac:dyDescent="0.25"/>
    <row r="143" s="3" customFormat="1" ht="13.2" x14ac:dyDescent="0.25"/>
    <row r="144" s="3" customFormat="1" ht="13.2" x14ac:dyDescent="0.25"/>
    <row r="145" s="3" customFormat="1" ht="13.2" x14ac:dyDescent="0.25"/>
    <row r="146" s="3" customFormat="1" ht="13.2" x14ac:dyDescent="0.25"/>
    <row r="147" s="3" customFormat="1" ht="13.2" x14ac:dyDescent="0.25"/>
    <row r="148" s="3" customFormat="1" ht="13.2" x14ac:dyDescent="0.25"/>
    <row r="149" s="3" customFormat="1" ht="13.2" x14ac:dyDescent="0.25"/>
    <row r="150" s="3" customFormat="1" ht="13.2" x14ac:dyDescent="0.25"/>
    <row r="151" s="3" customFormat="1" ht="13.2" x14ac:dyDescent="0.25"/>
    <row r="152" s="3" customFormat="1" ht="13.2" x14ac:dyDescent="0.25"/>
    <row r="153" s="3" customFormat="1" ht="13.2" x14ac:dyDescent="0.25"/>
    <row r="154" s="3" customFormat="1" ht="13.2" x14ac:dyDescent="0.25"/>
    <row r="155" s="3" customFormat="1" ht="13.2" x14ac:dyDescent="0.25"/>
    <row r="156" s="3" customFormat="1" ht="13.2" x14ac:dyDescent="0.25"/>
    <row r="157" s="3" customFormat="1" ht="13.2" x14ac:dyDescent="0.25"/>
    <row r="158" s="3" customFormat="1" ht="13.2" x14ac:dyDescent="0.25"/>
    <row r="159" s="3" customFormat="1" ht="13.2" x14ac:dyDescent="0.25"/>
    <row r="160" s="3" customFormat="1" ht="13.2" x14ac:dyDescent="0.25"/>
    <row r="161" s="3" customFormat="1" ht="13.2" x14ac:dyDescent="0.25"/>
    <row r="162" s="3" customFormat="1" ht="13.2" x14ac:dyDescent="0.25"/>
    <row r="163" s="3" customFormat="1" ht="13.2" x14ac:dyDescent="0.25"/>
    <row r="164" s="3" customFormat="1" ht="13.2" x14ac:dyDescent="0.25"/>
    <row r="165" s="3" customFormat="1" ht="13.2" x14ac:dyDescent="0.25"/>
    <row r="166" s="3" customFormat="1" ht="13.2" x14ac:dyDescent="0.25"/>
    <row r="167" s="3" customFormat="1" ht="13.2" x14ac:dyDescent="0.25"/>
    <row r="168" s="3" customFormat="1" ht="13.2" x14ac:dyDescent="0.25"/>
    <row r="169" s="3" customFormat="1" ht="13.2" x14ac:dyDescent="0.25"/>
    <row r="170" s="3" customFormat="1" ht="13.2" x14ac:dyDescent="0.25"/>
    <row r="171" s="3" customFormat="1" ht="13.2" x14ac:dyDescent="0.25"/>
    <row r="172" s="3" customFormat="1" ht="13.2" x14ac:dyDescent="0.25"/>
    <row r="173" s="3" customFormat="1" ht="13.2" x14ac:dyDescent="0.25"/>
    <row r="174" s="3" customFormat="1" ht="13.2" x14ac:dyDescent="0.25"/>
    <row r="175" s="3" customFormat="1" ht="13.2" x14ac:dyDescent="0.25"/>
    <row r="176" s="3" customFormat="1" ht="13.2" x14ac:dyDescent="0.25"/>
    <row r="177" s="3" customFormat="1" ht="13.2" x14ac:dyDescent="0.25"/>
    <row r="178" s="3" customFormat="1" ht="13.2" x14ac:dyDescent="0.25"/>
    <row r="179" s="3" customFormat="1" ht="13.2" x14ac:dyDescent="0.25"/>
    <row r="180" s="3" customFormat="1" ht="13.2" x14ac:dyDescent="0.25"/>
    <row r="181" s="3" customFormat="1" ht="13.2" x14ac:dyDescent="0.25"/>
    <row r="182" s="3" customFormat="1" ht="13.2" x14ac:dyDescent="0.25"/>
    <row r="183" s="3" customFormat="1" ht="13.2" x14ac:dyDescent="0.25"/>
    <row r="184" s="3" customFormat="1" ht="13.2" x14ac:dyDescent="0.25"/>
    <row r="185" s="3" customFormat="1" ht="13.2" x14ac:dyDescent="0.25"/>
    <row r="186" s="3" customFormat="1" ht="13.2" x14ac:dyDescent="0.25"/>
    <row r="187" s="3" customFormat="1" ht="13.2" x14ac:dyDescent="0.25"/>
    <row r="188" s="3" customFormat="1" ht="13.2" x14ac:dyDescent="0.25"/>
    <row r="189" s="3" customFormat="1" ht="13.2" x14ac:dyDescent="0.25"/>
    <row r="190" s="3" customFormat="1" ht="13.2" x14ac:dyDescent="0.25"/>
    <row r="191" s="3" customFormat="1" ht="13.2" x14ac:dyDescent="0.25"/>
    <row r="192" s="3" customFormat="1" ht="13.2" x14ac:dyDescent="0.25"/>
    <row r="193" s="3" customFormat="1" ht="13.2" x14ac:dyDescent="0.25"/>
    <row r="194" s="3" customFormat="1" ht="13.2" x14ac:dyDescent="0.25"/>
    <row r="195" s="3" customFormat="1" ht="13.2" x14ac:dyDescent="0.25"/>
    <row r="196" s="3" customFormat="1" ht="13.2" x14ac:dyDescent="0.25"/>
    <row r="197" s="3" customFormat="1" ht="13.2" x14ac:dyDescent="0.25"/>
    <row r="198" s="3" customFormat="1" ht="13.2" x14ac:dyDescent="0.25"/>
    <row r="199" s="3" customFormat="1" ht="13.2" x14ac:dyDescent="0.25"/>
    <row r="200" s="3" customFormat="1" ht="13.2" x14ac:dyDescent="0.25"/>
    <row r="201" s="3" customFormat="1" ht="13.2" x14ac:dyDescent="0.25"/>
    <row r="202" s="3" customFormat="1" ht="13.2" x14ac:dyDescent="0.25"/>
    <row r="203" s="3" customFormat="1" ht="13.2" x14ac:dyDescent="0.25"/>
    <row r="204" s="3" customFormat="1" ht="13.2" x14ac:dyDescent="0.25"/>
    <row r="205" s="3" customFormat="1" ht="13.2" x14ac:dyDescent="0.25"/>
    <row r="206" s="3" customFormat="1" ht="13.2" x14ac:dyDescent="0.25"/>
    <row r="207" s="3" customFormat="1" ht="13.2" x14ac:dyDescent="0.25"/>
    <row r="208" s="3" customFormat="1" ht="13.2" x14ac:dyDescent="0.25"/>
    <row r="209" s="3" customFormat="1" ht="13.2" x14ac:dyDescent="0.25"/>
    <row r="210" s="3" customFormat="1" ht="13.2" x14ac:dyDescent="0.25"/>
    <row r="211" s="3" customFormat="1" ht="13.2" x14ac:dyDescent="0.25"/>
    <row r="212" s="3" customFormat="1" ht="13.2" x14ac:dyDescent="0.25"/>
    <row r="213" s="3" customFormat="1" ht="13.2" x14ac:dyDescent="0.25"/>
    <row r="214" s="3" customFormat="1" ht="13.2" x14ac:dyDescent="0.25"/>
    <row r="215" s="3" customFormat="1" ht="13.2" x14ac:dyDescent="0.25"/>
    <row r="216" s="3" customFormat="1" ht="13.2" x14ac:dyDescent="0.25"/>
    <row r="217" s="3" customFormat="1" ht="13.2" x14ac:dyDescent="0.25"/>
    <row r="218" s="3" customFormat="1" ht="13.2" x14ac:dyDescent="0.25"/>
    <row r="219" s="3" customFormat="1" ht="13.2" x14ac:dyDescent="0.25"/>
    <row r="220" s="3" customFormat="1" ht="13.2" x14ac:dyDescent="0.25"/>
    <row r="221" s="3" customFormat="1" ht="13.2" x14ac:dyDescent="0.25"/>
    <row r="222" s="3" customFormat="1" ht="13.2" x14ac:dyDescent="0.25"/>
    <row r="223" s="3" customFormat="1" ht="13.2" x14ac:dyDescent="0.25"/>
    <row r="224" s="3" customFormat="1" ht="13.2" x14ac:dyDescent="0.25"/>
    <row r="225" s="3" customFormat="1" ht="13.2" x14ac:dyDescent="0.25"/>
    <row r="226" s="3" customFormat="1" ht="13.2" x14ac:dyDescent="0.25"/>
    <row r="227" s="3" customFormat="1" ht="13.2" x14ac:dyDescent="0.25"/>
    <row r="228" s="3" customFormat="1" ht="13.2" x14ac:dyDescent="0.25"/>
    <row r="229" s="3" customFormat="1" ht="13.2" x14ac:dyDescent="0.25"/>
    <row r="230" s="3" customFormat="1" ht="13.2" x14ac:dyDescent="0.25"/>
    <row r="231" s="3" customFormat="1" ht="13.2" x14ac:dyDescent="0.25"/>
    <row r="232" s="3" customFormat="1" ht="13.2" x14ac:dyDescent="0.25"/>
    <row r="233" s="3" customFormat="1" ht="13.2" x14ac:dyDescent="0.25"/>
    <row r="234" s="3" customFormat="1" ht="13.2" x14ac:dyDescent="0.25"/>
    <row r="235" s="3" customFormat="1" ht="13.2" x14ac:dyDescent="0.25"/>
    <row r="236" s="3" customFormat="1" ht="13.2" x14ac:dyDescent="0.25"/>
    <row r="237" s="3" customFormat="1" ht="13.2" x14ac:dyDescent="0.25"/>
    <row r="1048505" spans="13:15" x14ac:dyDescent="0.25">
      <c r="M1048505" s="7">
        <v>45068</v>
      </c>
      <c r="N1048505" s="24"/>
      <c r="O1048505" s="24"/>
    </row>
  </sheetData>
  <autoFilter ref="A2:S94" xr:uid="{C3FABE10-38AD-4BAA-99B2-663CF2085D72}">
    <filterColumn colId="6" showButton="0"/>
    <filterColumn colId="7" showButton="0"/>
    <filterColumn colId="8" showButton="0"/>
  </autoFilter>
  <mergeCells count="2">
    <mergeCell ref="G2:J2"/>
    <mergeCell ref="A1:S1"/>
  </mergeCells>
  <pageMargins left="0.19685039370078741" right="0.19685039370078741" top="0.39370078740157483" bottom="0.98425196850393704" header="0.51181102362204722" footer="0.51181102362204722"/>
  <pageSetup paperSize="9"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Statistika</vt:lpstr>
      <vt:lpstr>Statistika!Oblast_tisku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Waleczek Zotyková</dc:creator>
  <cp:lastModifiedBy>Radmila Krkošková</cp:lastModifiedBy>
  <dcterms:created xsi:type="dcterms:W3CDTF">2019-05-10T11:02:28Z</dcterms:created>
  <dcterms:modified xsi:type="dcterms:W3CDTF">2025-04-14T13:25:01Z</dcterms:modified>
</cp:coreProperties>
</file>