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-15" windowWidth="14955" windowHeight="10230"/>
  </bookViews>
  <sheets>
    <sheet name="Př6" sheetId="6" r:id="rId1"/>
    <sheet name="Př6-Dual" sheetId="9" r:id="rId2"/>
    <sheet name="Př7" sheetId="7" r:id="rId3"/>
    <sheet name="Př7-Dual" sheetId="8" r:id="rId4"/>
  </sheets>
  <definedNames>
    <definedName name="n">#REF!</definedName>
    <definedName name="solver_adj" localSheetId="1" hidden="1">'Př6-Dual'!$F$6:$F$8</definedName>
    <definedName name="solver_adj" localSheetId="2" hidden="1">Př7!$J$44:$J$51</definedName>
    <definedName name="solver_adj" localSheetId="3" hidden="1">'Př7-Dual'!$H$5:$H$9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hs1" localSheetId="1" hidden="1">'Př6-Dual'!$H$6:$H$7</definedName>
    <definedName name="solver_lhs1" localSheetId="2" hidden="1">Př7!$L$44:$L$48</definedName>
    <definedName name="solver_lhs1" localSheetId="3" hidden="1">'Př7-Dual'!$J$5:$J$12</definedName>
    <definedName name="solver_lin" localSheetId="1" hidden="1">1</definedName>
    <definedName name="solver_lin" localSheetId="2" hidden="1">1</definedName>
    <definedName name="solver_lin" localSheetId="3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'Př6-Dual'!$F$3</definedName>
    <definedName name="solver_opt" localSheetId="2" hidden="1">Př7!$L$51</definedName>
    <definedName name="solver_opt" localSheetId="3" hidden="1">'Př7-Dual'!$L$15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el1" localSheetId="1" hidden="1">3</definedName>
    <definedName name="solver_rel1" localSheetId="2" hidden="1">3</definedName>
    <definedName name="solver_rel1" localSheetId="3" hidden="1">1</definedName>
    <definedName name="solver_rhs1" localSheetId="1" hidden="1">'Př6-Dual'!$J$6:$J$7</definedName>
    <definedName name="solver_rhs1" localSheetId="2" hidden="1">Př7!$N$44:$N$48</definedName>
    <definedName name="solver_rhs1" localSheetId="3" hidden="1">'Př7-Dual'!$L$5:$L$12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H6" i="9" a="1"/>
  <c r="H6" s="1"/>
  <c r="H7"/>
  <c r="F3"/>
  <c r="L15" i="8"/>
  <c r="J5" a="1"/>
  <c r="J5" s="1"/>
  <c r="J6"/>
  <c r="J8"/>
  <c r="J10"/>
  <c r="J12"/>
  <c r="L44" i="7" a="1"/>
  <c r="L44"/>
  <c r="L45"/>
  <c r="L46"/>
  <c r="L47"/>
  <c r="L48"/>
  <c r="L51" a="1"/>
  <c r="L51" s="1"/>
  <c r="K18" i="6" a="1"/>
  <c r="K18" s="1"/>
  <c r="K19"/>
  <c r="N15"/>
  <c r="J11" i="8" l="1"/>
  <c r="J9"/>
  <c r="J7"/>
  <c r="K20" i="6"/>
</calcChain>
</file>

<file path=xl/sharedStrings.xml><?xml version="1.0" encoding="utf-8"?>
<sst xmlns="http://schemas.openxmlformats.org/spreadsheetml/2006/main" count="76" uniqueCount="69">
  <si>
    <t>x</t>
  </si>
  <si>
    <t>b</t>
  </si>
  <si>
    <t>Výrobní plánování</t>
  </si>
  <si>
    <t>Surovina</t>
  </si>
  <si>
    <t>Racio směs</t>
  </si>
  <si>
    <t>Kapacita surovin [t]</t>
  </si>
  <si>
    <t>typ I</t>
  </si>
  <si>
    <t>typ II</t>
  </si>
  <si>
    <t>Rýže</t>
  </si>
  <si>
    <t>Pšenice</t>
  </si>
  <si>
    <t>Vločky</t>
  </si>
  <si>
    <t xml:space="preserve">Výrobce tzv. „racio“ pokrmů plánuje výrobu dvou typů směsí. Na jejich výrobu má na jedno plánovací období (1 rok) k dispozici rýži o kapacitě 270 tun,  </t>
  </si>
  <si>
    <t>pšenici o kapacitě 100 tun a ovesné vločky o kapacitě 60 tun. Tyto suroviny jsou smluvně zajištěny a liší se svou nákupní cenou.</t>
  </si>
  <si>
    <t xml:space="preserve"> Při výrobě dvou typů směsí je třeba dodržovat složení daných směsí podle následující tabulky.</t>
  </si>
  <si>
    <t>maximalizovat</t>
  </si>
  <si>
    <t>za podmínek</t>
  </si>
  <si>
    <t>¨¨</t>
  </si>
  <si>
    <t>A =</t>
  </si>
  <si>
    <t>b =</t>
  </si>
  <si>
    <t>x =</t>
  </si>
  <si>
    <t>s.t.</t>
  </si>
  <si>
    <t>Ax &lt;= b</t>
  </si>
  <si>
    <t xml:space="preserve">   </t>
  </si>
  <si>
    <t xml:space="preserve">   x &gt;= 0</t>
  </si>
  <si>
    <t>Ax =</t>
  </si>
  <si>
    <t>minimalizovat</t>
  </si>
  <si>
    <t>z = 12x1 +11.2x2 +1.5x3 +0.7x4 +1.8x5 +10.6x6 +6.5x7 +3.2x8</t>
  </si>
  <si>
    <t>1200x1 +3000x2 +1160x3 +300x4 +240x5 +1260x6 +650x7 +450x8 ≥ 15000,</t>
  </si>
  <si>
    <t>1200x1 +3000x2 +1160x3 +300x4 +240x5 +1260x6 +650x7 +450x8 ≤ 20000,</t>
  </si>
  <si>
    <t>18.4x1 + 0.6x2 + 7.2x3 + 1.6x4 + 31.2x6 +20.2x7 +7.0x8 ≥ 80,</t>
  </si>
  <si>
    <t>3.1x1 + 0.2x2 + 0.8x3 + 0.6x4 + 0.5x5 + 0.6x6 + 1.5x7 + 0.2x8 ≥ 15,</t>
  </si>
  <si>
    <t>20x1 + 2500x2 + 40x4 + 60x5 +1100x6 + 260x8 ≥ 10000,</t>
  </si>
  <si>
    <t>1 ≤ xi ≤ 4 , i = 1,2,...,8.</t>
  </si>
  <si>
    <t>Denní dávka výživy pro skupinu dospělých osob by měla mít energetickou hodnotu v</t>
  </si>
  <si>
    <t>rozmezí od 15000 do 20000 kJ, měla by obsahovat minimálně 80 g bílkovin, 15 mg</t>
  </si>
  <si>
    <t>železa a 10000 jednotek vitamínu A. Pro zabezpečení uvedených požadavků je k</t>
  </si>
  <si>
    <t>dispozici 8 základních druhů potravin. Jejich složení z hlediska uvažovaných komponent</t>
  </si>
  <si>
    <t>Cílem v dané úloze je nalezení takové skladby výživy, která bude respektovat všechny</t>
  </si>
  <si>
    <t>výše uvedené požadavky a současně bude co nejlevnější. V matematickém modelu úlohy</t>
  </si>
  <si>
    <t>lineárního programování bude zřejmě 8 proměnných, které budou vyjadřovat množství</t>
  </si>
  <si>
    <t>jednotlivých potravin ve stovkách gramů v navržené denní dávce výživy. Každá z</t>
  </si>
  <si>
    <t>proměnných bude zdola i shora omezena (maximální množství každé potraviny je 400 g,</t>
  </si>
  <si>
    <t>minimální množství je 100g). Každé výživové komponentě bude odpovídat jedna</t>
  </si>
  <si>
    <t>omezující podmínka (kromě energie, kde budou tyto podmínky dvě), která zabezpečí</t>
  </si>
  <si>
    <t>splnění definovaných požadavků.</t>
  </si>
  <si>
    <t>&gt;=</t>
  </si>
  <si>
    <t xml:space="preserve">     =</t>
  </si>
  <si>
    <t>Ax</t>
  </si>
  <si>
    <t>.</t>
  </si>
  <si>
    <t>Příklad 7 - nutriční problém</t>
  </si>
  <si>
    <t>denní dávce výživy může být přitom od každé potraviny maximálně 400 g a minimálně 100 g.</t>
  </si>
  <si>
    <t>(vždy na 100 g dané potraviny) a jejich cena v Kč za 100 g je uvedená v tabulce 1. V</t>
  </si>
  <si>
    <t>bT =</t>
  </si>
  <si>
    <t>y =</t>
  </si>
  <si>
    <t>Aty =</t>
  </si>
  <si>
    <t>c =</t>
  </si>
  <si>
    <t>ATy =</t>
  </si>
  <si>
    <t xml:space="preserve">    &lt;=</t>
  </si>
  <si>
    <t>bTy =</t>
  </si>
  <si>
    <t>AT =</t>
  </si>
  <si>
    <t>Duální úloha k Př.7:</t>
  </si>
  <si>
    <t xml:space="preserve">  &gt;=</t>
  </si>
  <si>
    <t>Duální úloha:</t>
  </si>
  <si>
    <r>
      <t>c</t>
    </r>
    <r>
      <rPr>
        <vertAlign val="superscript"/>
        <sz val="16"/>
        <rFont val="Arial CE"/>
        <charset val="238"/>
      </rPr>
      <t>T</t>
    </r>
    <r>
      <rPr>
        <sz val="16"/>
        <rFont val="Arial CE"/>
        <charset val="238"/>
      </rPr>
      <t xml:space="preserve"> x ---&gt; max</t>
    </r>
  </si>
  <si>
    <r>
      <t>z = 2000</t>
    </r>
    <r>
      <rPr>
        <i/>
        <sz val="16"/>
        <rFont val="Times New Roman"/>
        <family val="1"/>
        <charset val="238"/>
      </rPr>
      <t>x</t>
    </r>
    <r>
      <rPr>
        <vertAlign val="subscript"/>
        <sz val="16"/>
        <rFont val="Times New Roman"/>
        <family val="1"/>
        <charset val="238"/>
      </rPr>
      <t>1</t>
    </r>
    <r>
      <rPr>
        <sz val="16"/>
        <rFont val="Times New Roman"/>
        <family val="1"/>
        <charset val="238"/>
      </rPr>
      <t xml:space="preserve"> + 3000</t>
    </r>
    <r>
      <rPr>
        <i/>
        <sz val="16"/>
        <rFont val="Times New Roman"/>
        <family val="1"/>
        <charset val="238"/>
      </rPr>
      <t>x</t>
    </r>
    <r>
      <rPr>
        <vertAlign val="subscript"/>
        <sz val="16"/>
        <rFont val="Times New Roman"/>
        <family val="1"/>
        <charset val="238"/>
      </rPr>
      <t>2</t>
    </r>
  </si>
  <si>
    <r>
      <t>c</t>
    </r>
    <r>
      <rPr>
        <vertAlign val="superscript"/>
        <sz val="16"/>
        <rFont val="Arial CE"/>
        <charset val="238"/>
      </rPr>
      <t>T</t>
    </r>
    <r>
      <rPr>
        <sz val="16"/>
        <rFont val="Arial CE"/>
        <charset val="238"/>
      </rPr>
      <t xml:space="preserve"> =</t>
    </r>
  </si>
  <si>
    <r>
      <t>c</t>
    </r>
    <r>
      <rPr>
        <vertAlign val="superscript"/>
        <sz val="16"/>
        <rFont val="Arial CE"/>
        <charset val="238"/>
      </rPr>
      <t>T</t>
    </r>
    <r>
      <rPr>
        <sz val="16"/>
        <rFont val="Arial CE"/>
        <charset val="238"/>
      </rPr>
      <t xml:space="preserve"> x =</t>
    </r>
  </si>
  <si>
    <r>
      <t>c</t>
    </r>
    <r>
      <rPr>
        <vertAlign val="superscript"/>
        <sz val="16"/>
        <rFont val="Arial CE"/>
        <charset val="238"/>
      </rPr>
      <t xml:space="preserve">T </t>
    </r>
  </si>
  <si>
    <r>
      <t>c</t>
    </r>
    <r>
      <rPr>
        <vertAlign val="superscript"/>
        <sz val="16"/>
        <rFont val="Arial CE"/>
        <charset val="238"/>
      </rPr>
      <t xml:space="preserve">T </t>
    </r>
    <r>
      <rPr>
        <sz val="16"/>
        <rFont val="Arial CE"/>
        <charset val="238"/>
      </rPr>
      <t>x =</t>
    </r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</si>
</sst>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16"/>
      <name val="Times New Roman"/>
      <family val="1"/>
      <charset val="238"/>
    </font>
    <font>
      <b/>
      <sz val="16"/>
      <name val="Arial"/>
      <family val="2"/>
      <charset val="238"/>
    </font>
    <font>
      <vertAlign val="superscript"/>
      <sz val="16"/>
      <name val="Arial CE"/>
      <charset val="238"/>
    </font>
    <font>
      <sz val="16"/>
      <name val="Arial"/>
      <family val="2"/>
      <charset val="238"/>
    </font>
    <font>
      <i/>
      <sz val="16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b/>
      <sz val="16"/>
      <color rgb="FFFF000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29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4" borderId="8" xfId="0" applyFont="1" applyFill="1" applyBorder="1"/>
    <xf numFmtId="0" fontId="2" fillId="4" borderId="12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wrapText="1"/>
    </xf>
    <xf numFmtId="0" fontId="2" fillId="4" borderId="9" xfId="0" applyFont="1" applyFill="1" applyBorder="1"/>
    <xf numFmtId="0" fontId="2" fillId="4" borderId="10" xfId="0" applyFont="1" applyFill="1" applyBorder="1"/>
    <xf numFmtId="0" fontId="5" fillId="2" borderId="3" xfId="0" applyFont="1" applyFill="1" applyBorder="1" applyAlignment="1">
      <alignment horizontal="center" wrapText="1"/>
    </xf>
    <xf numFmtId="9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4" borderId="11" xfId="0" applyFont="1" applyFill="1" applyBorder="1"/>
    <xf numFmtId="0" fontId="2" fillId="4" borderId="4" xfId="0" applyFont="1" applyFill="1" applyBorder="1"/>
    <xf numFmtId="0" fontId="4" fillId="0" borderId="0" xfId="0" applyFont="1" applyAlignment="1">
      <alignment horizontal="justify"/>
    </xf>
    <xf numFmtId="0" fontId="2" fillId="0" borderId="8" xfId="0" applyFont="1" applyBorder="1"/>
    <xf numFmtId="0" fontId="2" fillId="5" borderId="13" xfId="0" applyFont="1" applyFill="1" applyBorder="1"/>
    <xf numFmtId="0" fontId="2" fillId="0" borderId="13" xfId="0" applyFont="1" applyBorder="1"/>
    <xf numFmtId="0" fontId="2" fillId="11" borderId="13" xfId="0" applyFont="1" applyFill="1" applyBorder="1"/>
    <xf numFmtId="0" fontId="10" fillId="12" borderId="12" xfId="0" applyFont="1" applyFill="1" applyBorder="1"/>
    <xf numFmtId="0" fontId="2" fillId="0" borderId="9" xfId="0" applyFont="1" applyBorder="1"/>
    <xf numFmtId="0" fontId="2" fillId="0" borderId="0" xfId="0" applyFont="1" applyBorder="1"/>
    <xf numFmtId="0" fontId="2" fillId="11" borderId="0" xfId="0" applyFont="1" applyFill="1" applyBorder="1"/>
    <xf numFmtId="0" fontId="2" fillId="0" borderId="10" xfId="0" applyFont="1" applyFill="1" applyBorder="1"/>
    <xf numFmtId="0" fontId="2" fillId="0" borderId="10" xfId="0" applyFont="1" applyBorder="1"/>
    <xf numFmtId="0" fontId="2" fillId="3" borderId="0" xfId="0" applyFont="1" applyFill="1" applyBorder="1"/>
    <xf numFmtId="0" fontId="2" fillId="8" borderId="0" xfId="0" applyFont="1" applyFill="1" applyBorder="1"/>
    <xf numFmtId="0" fontId="2" fillId="9" borderId="10" xfId="0" applyFont="1" applyFill="1" applyBorder="1"/>
    <xf numFmtId="0" fontId="2" fillId="0" borderId="11" xfId="0" applyFont="1" applyBorder="1"/>
    <xf numFmtId="0" fontId="2" fillId="3" borderId="14" xfId="0" applyFont="1" applyFill="1" applyBorder="1"/>
    <xf numFmtId="0" fontId="2" fillId="0" borderId="14" xfId="0" applyFont="1" applyBorder="1"/>
    <xf numFmtId="0" fontId="2" fillId="8" borderId="14" xfId="0" applyFont="1" applyFill="1" applyBorder="1"/>
    <xf numFmtId="0" fontId="2" fillId="9" borderId="4" xfId="0" applyFont="1" applyFill="1" applyBorder="1"/>
    <xf numFmtId="0" fontId="2" fillId="9" borderId="0" xfId="0" applyFont="1" applyFill="1" applyBorder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10" borderId="0" xfId="0" applyFont="1" applyFill="1"/>
    <xf numFmtId="0" fontId="2" fillId="0" borderId="0" xfId="0" applyFont="1" applyAlignment="1">
      <alignment horizontal="right"/>
    </xf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6" borderId="25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0" xfId="0" applyFont="1" applyAlignment="1">
      <alignment horizontal="center"/>
    </xf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5" borderId="23" xfId="0" applyFont="1" applyFill="1" applyBorder="1"/>
    <xf numFmtId="0" fontId="2" fillId="5" borderId="24" xfId="0" applyFont="1" applyFill="1" applyBorder="1"/>
    <xf numFmtId="0" fontId="2" fillId="8" borderId="26" xfId="0" applyFont="1" applyFill="1" applyBorder="1"/>
    <xf numFmtId="0" fontId="2" fillId="9" borderId="17" xfId="0" applyFont="1" applyFill="1" applyBorder="1"/>
    <xf numFmtId="0" fontId="2" fillId="8" borderId="27" xfId="0" applyFont="1" applyFill="1" applyBorder="1"/>
    <xf numFmtId="0" fontId="2" fillId="9" borderId="19" xfId="0" applyFont="1" applyFill="1" applyBorder="1"/>
    <xf numFmtId="0" fontId="3" fillId="0" borderId="0" xfId="0" applyFont="1" applyAlignment="1">
      <alignment horizontal="center"/>
    </xf>
    <xf numFmtId="0" fontId="2" fillId="8" borderId="28" xfId="0" applyFont="1" applyFill="1" applyBorder="1"/>
    <xf numFmtId="0" fontId="2" fillId="9" borderId="22" xfId="0" applyFont="1" applyFill="1" applyBorder="1"/>
    <xf numFmtId="0" fontId="2" fillId="7" borderId="25" xfId="0" applyFont="1" applyFill="1" applyBorder="1"/>
    <xf numFmtId="0" fontId="2" fillId="5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12</xdr:col>
      <xdr:colOff>522914</xdr:colOff>
      <xdr:row>30</xdr:row>
      <xdr:rowOff>133350</xdr:rowOff>
    </xdr:to>
    <xdr:pic>
      <xdr:nvPicPr>
        <xdr:cNvPr id="7169" name="Picture 1" descr="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29150"/>
          <a:ext cx="8019089" cy="3219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/>
  </sheetViews>
  <sheetFormatPr defaultRowHeight="20.25"/>
  <cols>
    <col min="1" max="1" width="23.42578125" style="1" customWidth="1"/>
    <col min="2" max="3" width="9.140625" style="1"/>
    <col min="4" max="4" width="14.140625" style="1" customWidth="1"/>
    <col min="5" max="17" width="9.140625" style="1"/>
  </cols>
  <sheetData>
    <row r="1" spans="1:14">
      <c r="A1" s="2" t="s">
        <v>2</v>
      </c>
    </row>
    <row r="3" spans="1:14">
      <c r="A3" s="3" t="s">
        <v>11</v>
      </c>
    </row>
    <row r="4" spans="1:14">
      <c r="A4" s="3" t="s">
        <v>12</v>
      </c>
    </row>
    <row r="5" spans="1:14">
      <c r="A5" s="3" t="s">
        <v>13</v>
      </c>
    </row>
    <row r="6" spans="1:14" ht="6.75" customHeight="1" thickBot="1"/>
    <row r="7" spans="1:14" ht="24.75" customHeight="1" thickTop="1" thickBot="1">
      <c r="A7" s="4" t="s">
        <v>3</v>
      </c>
      <c r="B7" s="5" t="s">
        <v>4</v>
      </c>
      <c r="C7" s="6"/>
      <c r="D7" s="7" t="s">
        <v>5</v>
      </c>
      <c r="E7" s="8"/>
      <c r="F7" s="9" t="s">
        <v>63</v>
      </c>
      <c r="G7" s="10"/>
    </row>
    <row r="8" spans="1:14" ht="41.25" customHeight="1" thickBot="1">
      <c r="A8" s="11"/>
      <c r="B8" s="12" t="s">
        <v>6</v>
      </c>
      <c r="C8" s="13" t="s">
        <v>7</v>
      </c>
      <c r="D8" s="14"/>
      <c r="E8" s="8"/>
      <c r="F8" s="15"/>
      <c r="G8" s="16"/>
    </row>
    <row r="9" spans="1:14" ht="21.75" thickTop="1" thickBot="1">
      <c r="A9" s="17" t="s">
        <v>8</v>
      </c>
      <c r="B9" s="18">
        <v>0.9</v>
      </c>
      <c r="C9" s="18">
        <v>0.3</v>
      </c>
      <c r="D9" s="19">
        <v>270</v>
      </c>
      <c r="E9" s="20"/>
      <c r="F9" s="15" t="s">
        <v>20</v>
      </c>
      <c r="G9" s="16"/>
    </row>
    <row r="10" spans="1:14" ht="21" thickBot="1">
      <c r="A10" s="17" t="s">
        <v>9</v>
      </c>
      <c r="B10" s="21"/>
      <c r="C10" s="18">
        <v>0.5</v>
      </c>
      <c r="D10" s="19">
        <v>100</v>
      </c>
      <c r="E10" s="20"/>
      <c r="F10" s="15" t="s">
        <v>21</v>
      </c>
      <c r="G10" s="16"/>
    </row>
    <row r="11" spans="1:14" ht="21" thickBot="1">
      <c r="A11" s="22" t="s">
        <v>10</v>
      </c>
      <c r="B11" s="23">
        <v>0.1</v>
      </c>
      <c r="C11" s="23">
        <v>0.2</v>
      </c>
      <c r="D11" s="24">
        <v>60</v>
      </c>
      <c r="E11" s="20"/>
      <c r="F11" s="25" t="s">
        <v>23</v>
      </c>
      <c r="G11" s="26"/>
    </row>
    <row r="12" spans="1:14" ht="21" thickTop="1"/>
    <row r="14" spans="1:14" ht="21" thickBot="1">
      <c r="A14" s="27" t="s">
        <v>14</v>
      </c>
    </row>
    <row r="15" spans="1:14" ht="21" customHeight="1">
      <c r="A15" s="27" t="s">
        <v>64</v>
      </c>
      <c r="B15" s="27"/>
      <c r="F15" s="28" t="s">
        <v>65</v>
      </c>
      <c r="G15" s="29">
        <v>2000</v>
      </c>
      <c r="H15" s="29">
        <v>3000</v>
      </c>
      <c r="I15" s="30"/>
      <c r="J15" s="30" t="s">
        <v>19</v>
      </c>
      <c r="K15" s="31">
        <v>1</v>
      </c>
      <c r="L15" s="30"/>
      <c r="M15" s="30" t="s">
        <v>66</v>
      </c>
      <c r="N15" s="32">
        <f>MMULT(G15:H15,K15:K16)</f>
        <v>5000</v>
      </c>
    </row>
    <row r="16" spans="1:14" ht="21" customHeight="1">
      <c r="A16" s="27"/>
      <c r="B16" s="27"/>
      <c r="F16" s="33"/>
      <c r="G16" s="34"/>
      <c r="H16" s="34"/>
      <c r="I16" s="34"/>
      <c r="J16" s="34"/>
      <c r="K16" s="35">
        <v>1</v>
      </c>
      <c r="L16" s="34"/>
      <c r="M16" s="34"/>
      <c r="N16" s="36"/>
    </row>
    <row r="17" spans="1:14">
      <c r="A17" s="27" t="s">
        <v>15</v>
      </c>
      <c r="F17" s="33"/>
      <c r="G17" s="34"/>
      <c r="H17" s="34"/>
      <c r="I17" s="34"/>
      <c r="J17" s="34"/>
      <c r="K17" s="34"/>
      <c r="L17" s="34"/>
      <c r="M17" s="34"/>
      <c r="N17" s="37"/>
    </row>
    <row r="18" spans="1:14">
      <c r="B18" s="27"/>
      <c r="F18" s="33"/>
      <c r="G18" s="38">
        <v>0.9</v>
      </c>
      <c r="H18" s="38">
        <v>0.3</v>
      </c>
      <c r="I18" s="34"/>
      <c r="J18" s="34"/>
      <c r="K18" s="39">
        <f t="array" ref="K18:K20">MMULT(G18:H20,K15:K16)</f>
        <v>1.2</v>
      </c>
      <c r="L18" s="34"/>
      <c r="M18" s="34"/>
      <c r="N18" s="40">
        <v>270</v>
      </c>
    </row>
    <row r="19" spans="1:14">
      <c r="C19" s="27"/>
      <c r="F19" s="33" t="s">
        <v>17</v>
      </c>
      <c r="G19" s="38">
        <v>0</v>
      </c>
      <c r="H19" s="38">
        <v>0.5</v>
      </c>
      <c r="I19" s="34"/>
      <c r="J19" s="34" t="s">
        <v>24</v>
      </c>
      <c r="K19" s="39">
        <v>0.5</v>
      </c>
      <c r="L19" s="34"/>
      <c r="M19" s="34" t="s">
        <v>18</v>
      </c>
      <c r="N19" s="40">
        <v>100</v>
      </c>
    </row>
    <row r="20" spans="1:14" ht="21" thickBot="1">
      <c r="F20" s="41"/>
      <c r="G20" s="42">
        <v>0.1</v>
      </c>
      <c r="H20" s="42">
        <v>0.2</v>
      </c>
      <c r="I20" s="43"/>
      <c r="J20" s="43"/>
      <c r="K20" s="44">
        <v>0.30000000000000004</v>
      </c>
      <c r="L20" s="43"/>
      <c r="M20" s="43"/>
      <c r="N20" s="45">
        <v>60</v>
      </c>
    </row>
    <row r="21" spans="1:14">
      <c r="B21" s="1" t="s">
        <v>16</v>
      </c>
    </row>
    <row r="29" spans="1:14">
      <c r="D29" s="1" t="s">
        <v>22</v>
      </c>
    </row>
  </sheetData>
  <mergeCells count="3">
    <mergeCell ref="A7:A8"/>
    <mergeCell ref="B7:C7"/>
    <mergeCell ref="D7:D8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oleObjects>
    <oleObject progId="Equation.3" shapeId="6146" r:id="rId3"/>
    <oleObject progId="Equation.3" shapeId="614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/>
  </sheetViews>
  <sheetFormatPr defaultRowHeight="20.25"/>
  <cols>
    <col min="1" max="5" width="9.140625" style="1"/>
    <col min="6" max="6" width="11.85546875" style="1" customWidth="1"/>
    <col min="7" max="13" width="9.140625" style="1"/>
  </cols>
  <sheetData>
    <row r="1" spans="1:10">
      <c r="A1" s="2" t="s">
        <v>62</v>
      </c>
    </row>
    <row r="2" spans="1:10">
      <c r="B2" s="1" t="s">
        <v>52</v>
      </c>
      <c r="F2" s="1" t="s">
        <v>58</v>
      </c>
    </row>
    <row r="3" spans="1:10">
      <c r="B3" s="46">
        <v>270</v>
      </c>
      <c r="C3" s="46">
        <v>100</v>
      </c>
      <c r="D3" s="46">
        <v>60</v>
      </c>
      <c r="F3" s="47">
        <f>MMULT(B3:D3,F6:F8)</f>
        <v>1019999.9999999999</v>
      </c>
    </row>
    <row r="5" spans="1:10">
      <c r="B5" s="1" t="s">
        <v>59</v>
      </c>
      <c r="F5" s="1" t="s">
        <v>53</v>
      </c>
      <c r="H5" s="1" t="s">
        <v>54</v>
      </c>
      <c r="J5" s="1" t="s">
        <v>55</v>
      </c>
    </row>
    <row r="6" spans="1:10">
      <c r="B6" s="38">
        <v>0.9</v>
      </c>
      <c r="C6" s="38">
        <v>0</v>
      </c>
      <c r="D6" s="38">
        <v>0.1</v>
      </c>
      <c r="F6" s="48">
        <v>666.66666666666629</v>
      </c>
      <c r="H6" s="49">
        <f t="array" ref="H6:H7">MMULT(B6:D7,F6:F8)</f>
        <v>1999.9999999999995</v>
      </c>
      <c r="I6" s="1" t="s">
        <v>61</v>
      </c>
      <c r="J6" s="50">
        <v>2000</v>
      </c>
    </row>
    <row r="7" spans="1:10">
      <c r="B7" s="38">
        <v>0.3</v>
      </c>
      <c r="C7" s="38">
        <v>0.5</v>
      </c>
      <c r="D7" s="38">
        <v>0.2</v>
      </c>
      <c r="F7" s="48">
        <v>0</v>
      </c>
      <c r="H7" s="49">
        <v>3000</v>
      </c>
      <c r="J7" s="50">
        <v>3000</v>
      </c>
    </row>
    <row r="8" spans="1:10">
      <c r="F8" s="48">
        <v>14000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1"/>
  <sheetViews>
    <sheetView workbookViewId="0"/>
  </sheetViews>
  <sheetFormatPr defaultRowHeight="20.25"/>
  <cols>
    <col min="1" max="11" width="9.140625" style="1"/>
    <col min="12" max="12" width="11.85546875" style="1" customWidth="1"/>
    <col min="13" max="13" width="9.140625" style="1"/>
    <col min="14" max="14" width="13.7109375" style="1" customWidth="1"/>
    <col min="15" max="22" width="9.140625" style="1"/>
  </cols>
  <sheetData>
    <row r="1" spans="1:1">
      <c r="A1" s="2" t="s">
        <v>49</v>
      </c>
    </row>
    <row r="3" spans="1:1">
      <c r="A3" s="1" t="s">
        <v>33</v>
      </c>
    </row>
    <row r="4" spans="1:1">
      <c r="A4" s="1" t="s">
        <v>34</v>
      </c>
    </row>
    <row r="5" spans="1:1">
      <c r="A5" s="1" t="s">
        <v>35</v>
      </c>
    </row>
    <row r="6" spans="1:1">
      <c r="A6" s="1" t="s">
        <v>36</v>
      </c>
    </row>
    <row r="7" spans="1:1">
      <c r="A7" s="1" t="s">
        <v>51</v>
      </c>
    </row>
    <row r="8" spans="1:1">
      <c r="A8" s="1" t="s">
        <v>50</v>
      </c>
    </row>
    <row r="10" spans="1:1">
      <c r="A10" s="1" t="s">
        <v>37</v>
      </c>
    </row>
    <row r="11" spans="1:1">
      <c r="A11" s="1" t="s">
        <v>38</v>
      </c>
    </row>
    <row r="12" spans="1:1">
      <c r="A12" s="1" t="s">
        <v>39</v>
      </c>
    </row>
    <row r="13" spans="1:1">
      <c r="A13" s="1" t="s">
        <v>40</v>
      </c>
    </row>
    <row r="14" spans="1:1">
      <c r="A14" s="1" t="s">
        <v>41</v>
      </c>
    </row>
    <row r="15" spans="1:1">
      <c r="A15" s="1" t="s">
        <v>42</v>
      </c>
    </row>
    <row r="16" spans="1:1">
      <c r="A16" s="1" t="s">
        <v>43</v>
      </c>
    </row>
    <row r="17" spans="1:1">
      <c r="A17" s="1" t="s">
        <v>44</v>
      </c>
    </row>
    <row r="33" spans="1:14">
      <c r="A33" s="1" t="s">
        <v>25</v>
      </c>
    </row>
    <row r="34" spans="1:14">
      <c r="A34" s="1" t="s">
        <v>26</v>
      </c>
    </row>
    <row r="35" spans="1:14">
      <c r="A35" s="1" t="s">
        <v>15</v>
      </c>
    </row>
    <row r="36" spans="1:14">
      <c r="A36" s="1" t="s">
        <v>27</v>
      </c>
    </row>
    <row r="37" spans="1:14">
      <c r="A37" s="1" t="s">
        <v>28</v>
      </c>
    </row>
    <row r="38" spans="1:14">
      <c r="A38" s="1" t="s">
        <v>29</v>
      </c>
    </row>
    <row r="39" spans="1:14">
      <c r="A39" s="1" t="s">
        <v>30</v>
      </c>
    </row>
    <row r="40" spans="1:14">
      <c r="A40" s="1" t="s">
        <v>31</v>
      </c>
    </row>
    <row r="41" spans="1:14">
      <c r="A41" s="1" t="s">
        <v>32</v>
      </c>
    </row>
    <row r="43" spans="1:14">
      <c r="A43" s="51" t="s">
        <v>17</v>
      </c>
      <c r="B43" s="51"/>
      <c r="C43" s="51"/>
      <c r="D43" s="51"/>
      <c r="E43" s="51"/>
      <c r="F43" s="51"/>
      <c r="G43" s="51"/>
      <c r="H43" s="51"/>
      <c r="J43" s="51" t="s">
        <v>0</v>
      </c>
      <c r="L43" s="58" t="s">
        <v>47</v>
      </c>
      <c r="N43" s="51" t="s">
        <v>1</v>
      </c>
    </row>
    <row r="44" spans="1:14">
      <c r="A44" s="52">
        <v>1200</v>
      </c>
      <c r="B44" s="53">
        <v>3000</v>
      </c>
      <c r="C44" s="53">
        <v>300</v>
      </c>
      <c r="D44" s="53">
        <v>1160</v>
      </c>
      <c r="E44" s="53">
        <v>240</v>
      </c>
      <c r="F44" s="53">
        <v>1260</v>
      </c>
      <c r="G44" s="53">
        <v>650</v>
      </c>
      <c r="H44" s="54">
        <v>450</v>
      </c>
      <c r="J44" s="55">
        <v>0</v>
      </c>
      <c r="L44" s="64">
        <f t="array" ref="L44:L48">MMULT(A44:H48,J44:J51)</f>
        <v>19999.999999999975</v>
      </c>
      <c r="N44" s="65">
        <v>15000</v>
      </c>
    </row>
    <row r="45" spans="1:14">
      <c r="A45" s="56">
        <v>-1200</v>
      </c>
      <c r="B45" s="38">
        <v>-3000</v>
      </c>
      <c r="C45" s="38">
        <v>-300</v>
      </c>
      <c r="D45" s="38">
        <v>-1160</v>
      </c>
      <c r="E45" s="38">
        <v>-240</v>
      </c>
      <c r="F45" s="38">
        <v>-1260</v>
      </c>
      <c r="G45" s="38">
        <v>-650</v>
      </c>
      <c r="H45" s="57">
        <v>-450</v>
      </c>
      <c r="J45" s="55">
        <v>3.9518126548074748</v>
      </c>
      <c r="L45" s="66">
        <v>-19999.999999999975</v>
      </c>
      <c r="N45" s="67">
        <v>-20000</v>
      </c>
    </row>
    <row r="46" spans="1:14">
      <c r="A46" s="56">
        <v>18.399999999999999</v>
      </c>
      <c r="B46" s="38">
        <v>0.6</v>
      </c>
      <c r="C46" s="38">
        <v>7.2</v>
      </c>
      <c r="D46" s="38">
        <v>1.6</v>
      </c>
      <c r="E46" s="38">
        <v>0</v>
      </c>
      <c r="F46" s="38">
        <v>31.2</v>
      </c>
      <c r="G46" s="38">
        <v>20.2</v>
      </c>
      <c r="H46" s="57">
        <v>7</v>
      </c>
      <c r="I46" s="58" t="s">
        <v>48</v>
      </c>
      <c r="J46" s="55">
        <v>15.503265030398474</v>
      </c>
      <c r="K46" s="1" t="s">
        <v>46</v>
      </c>
      <c r="L46" s="66">
        <v>118.81333033100593</v>
      </c>
      <c r="M46" s="68" t="s">
        <v>45</v>
      </c>
      <c r="N46" s="67">
        <v>80</v>
      </c>
    </row>
    <row r="47" spans="1:14">
      <c r="A47" s="56">
        <v>3.1</v>
      </c>
      <c r="B47" s="38">
        <v>0.2</v>
      </c>
      <c r="C47" s="38">
        <v>0.8</v>
      </c>
      <c r="D47" s="38">
        <v>0.6</v>
      </c>
      <c r="E47" s="38">
        <v>0.5</v>
      </c>
      <c r="F47" s="38">
        <v>0.6</v>
      </c>
      <c r="G47" s="38">
        <v>1.5</v>
      </c>
      <c r="H47" s="57">
        <v>0.2</v>
      </c>
      <c r="J47" s="55">
        <v>3.0117090745327655</v>
      </c>
      <c r="L47" s="66">
        <v>14.999999999999934</v>
      </c>
      <c r="N47" s="67">
        <v>15</v>
      </c>
    </row>
    <row r="48" spans="1:14">
      <c r="A48" s="59">
        <v>20</v>
      </c>
      <c r="B48" s="60">
        <v>2500</v>
      </c>
      <c r="C48" s="60">
        <v>0</v>
      </c>
      <c r="D48" s="60">
        <v>40</v>
      </c>
      <c r="E48" s="60">
        <v>60</v>
      </c>
      <c r="F48" s="60">
        <v>1100</v>
      </c>
      <c r="G48" s="60">
        <v>0</v>
      </c>
      <c r="H48" s="61">
        <v>260</v>
      </c>
      <c r="J48" s="55">
        <v>0</v>
      </c>
      <c r="L48" s="69">
        <v>9999.9999999999964</v>
      </c>
      <c r="N48" s="70">
        <v>10000</v>
      </c>
    </row>
    <row r="49" spans="1:12">
      <c r="J49" s="55">
        <v>0</v>
      </c>
    </row>
    <row r="50" spans="1:12" ht="23.25">
      <c r="A50" s="51" t="s">
        <v>67</v>
      </c>
      <c r="B50" s="51"/>
      <c r="C50" s="51"/>
      <c r="D50" s="51"/>
      <c r="E50" s="51"/>
      <c r="F50" s="51"/>
      <c r="G50" s="51"/>
      <c r="H50" s="51"/>
      <c r="J50" s="55">
        <v>0</v>
      </c>
      <c r="L50" s="51" t="s">
        <v>68</v>
      </c>
    </row>
    <row r="51" spans="1:12">
      <c r="A51" s="62">
        <v>12</v>
      </c>
      <c r="B51" s="63">
        <v>11.2</v>
      </c>
      <c r="C51" s="63">
        <v>1.5</v>
      </c>
      <c r="D51" s="63">
        <v>0.7</v>
      </c>
      <c r="E51" s="63">
        <v>1.8</v>
      </c>
      <c r="F51" s="63">
        <v>10.6</v>
      </c>
      <c r="G51" s="63">
        <v>6.5</v>
      </c>
      <c r="H51" s="63">
        <v>3.2</v>
      </c>
      <c r="J51" s="55">
        <v>0</v>
      </c>
      <c r="L51" s="71">
        <f t="array" ref="L51">MMULT(A51:H51,J44:J51)</f>
        <v>69.623395631614372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workbookViewId="0"/>
  </sheetViews>
  <sheetFormatPr defaultRowHeight="20.25"/>
  <cols>
    <col min="1" max="1" width="9.140625" style="1"/>
    <col min="2" max="2" width="14.42578125" style="1" customWidth="1"/>
    <col min="3" max="3" width="13" style="1" customWidth="1"/>
    <col min="4" max="5" width="9.140625" style="1"/>
    <col min="6" max="6" width="14" style="1" customWidth="1"/>
    <col min="7" max="11" width="9.140625" style="1"/>
    <col min="12" max="12" width="8.140625" style="1" customWidth="1"/>
    <col min="13" max="13" width="9.140625" style="1"/>
  </cols>
  <sheetData>
    <row r="1" spans="1:12">
      <c r="A1" s="2" t="s">
        <v>60</v>
      </c>
    </row>
    <row r="2" spans="1:12">
      <c r="B2" s="1" t="s">
        <v>52</v>
      </c>
    </row>
    <row r="3" spans="1:12">
      <c r="B3" s="46">
        <v>15000</v>
      </c>
      <c r="C3" s="46">
        <v>-20000</v>
      </c>
      <c r="D3" s="46">
        <v>80</v>
      </c>
      <c r="E3" s="46">
        <v>15</v>
      </c>
      <c r="F3" s="46">
        <v>10000</v>
      </c>
    </row>
    <row r="4" spans="1:12">
      <c r="B4" s="1" t="s">
        <v>59</v>
      </c>
      <c r="H4" s="1" t="s">
        <v>53</v>
      </c>
      <c r="J4" s="1" t="s">
        <v>56</v>
      </c>
      <c r="L4" s="1" t="s">
        <v>55</v>
      </c>
    </row>
    <row r="5" spans="1:12">
      <c r="B5" s="38">
        <v>1200</v>
      </c>
      <c r="C5" s="38">
        <v>-1200</v>
      </c>
      <c r="D5" s="38">
        <v>18.399999999999999</v>
      </c>
      <c r="E5" s="38">
        <v>3.1</v>
      </c>
      <c r="F5" s="38">
        <v>20</v>
      </c>
      <c r="H5" s="48">
        <v>0</v>
      </c>
      <c r="J5" s="49">
        <f t="array" ref="J5:J12">MMULT(B5:F12,H5:H9)</f>
        <v>5.8896036928619706</v>
      </c>
      <c r="L5" s="72">
        <v>12</v>
      </c>
    </row>
    <row r="6" spans="1:12">
      <c r="B6" s="38">
        <v>3000</v>
      </c>
      <c r="C6" s="38">
        <v>-3000</v>
      </c>
      <c r="D6" s="38">
        <v>0.6</v>
      </c>
      <c r="E6" s="38">
        <v>0.2</v>
      </c>
      <c r="F6" s="38">
        <v>2500</v>
      </c>
      <c r="H6" s="48">
        <v>6.7349696014411275E-4</v>
      </c>
      <c r="J6" s="49">
        <v>11.2</v>
      </c>
      <c r="L6" s="72">
        <v>11.2</v>
      </c>
    </row>
    <row r="7" spans="1:12">
      <c r="B7" s="38">
        <v>300</v>
      </c>
      <c r="C7" s="38">
        <v>-300</v>
      </c>
      <c r="D7" s="38">
        <v>7.2</v>
      </c>
      <c r="E7" s="38">
        <v>0.8</v>
      </c>
      <c r="F7" s="38">
        <v>0</v>
      </c>
      <c r="H7" s="48">
        <v>0</v>
      </c>
      <c r="J7" s="49">
        <v>1.5000000000000009</v>
      </c>
      <c r="L7" s="72">
        <v>1.5</v>
      </c>
    </row>
    <row r="8" spans="1:12">
      <c r="B8" s="38">
        <v>1160</v>
      </c>
      <c r="C8" s="38">
        <v>-1160</v>
      </c>
      <c r="D8" s="38">
        <v>1.6</v>
      </c>
      <c r="E8" s="38">
        <v>0.6</v>
      </c>
      <c r="F8" s="38">
        <v>40</v>
      </c>
      <c r="H8" s="48">
        <v>2.1275613600540431</v>
      </c>
      <c r="J8" s="49">
        <v>0.6999999999999994</v>
      </c>
      <c r="K8" s="1" t="s">
        <v>57</v>
      </c>
      <c r="L8" s="72">
        <v>0.7</v>
      </c>
    </row>
    <row r="9" spans="1:12">
      <c r="B9" s="38">
        <v>240</v>
      </c>
      <c r="C9" s="38">
        <v>-240</v>
      </c>
      <c r="D9" s="38">
        <v>0</v>
      </c>
      <c r="E9" s="38">
        <v>0.5</v>
      </c>
      <c r="F9" s="38">
        <v>60</v>
      </c>
      <c r="H9" s="48">
        <v>5.1179914433686115E-3</v>
      </c>
      <c r="J9" s="49">
        <v>1.2092208961945512</v>
      </c>
      <c r="L9" s="72">
        <v>1.8</v>
      </c>
    </row>
    <row r="10" spans="1:12">
      <c r="B10" s="38">
        <v>1260</v>
      </c>
      <c r="C10" s="38">
        <v>-1260</v>
      </c>
      <c r="D10" s="38">
        <v>31.2</v>
      </c>
      <c r="E10" s="38">
        <v>0.6</v>
      </c>
      <c r="F10" s="38">
        <v>1100</v>
      </c>
      <c r="J10" s="49">
        <v>6.0577212339563165</v>
      </c>
      <c r="L10" s="72">
        <v>10.6</v>
      </c>
    </row>
    <row r="11" spans="1:12">
      <c r="B11" s="38">
        <v>650</v>
      </c>
      <c r="C11" s="38">
        <v>-650</v>
      </c>
      <c r="D11" s="38">
        <v>20.2</v>
      </c>
      <c r="E11" s="38">
        <v>1.5</v>
      </c>
      <c r="F11" s="38">
        <v>0</v>
      </c>
      <c r="J11" s="49">
        <v>2.7535690159873911</v>
      </c>
      <c r="L11" s="72">
        <v>6.5</v>
      </c>
    </row>
    <row r="12" spans="1:12">
      <c r="B12" s="38">
        <v>450</v>
      </c>
      <c r="C12" s="38">
        <v>-450</v>
      </c>
      <c r="D12" s="38">
        <v>7</v>
      </c>
      <c r="E12" s="38">
        <v>0.2</v>
      </c>
      <c r="F12" s="38">
        <v>260</v>
      </c>
      <c r="J12" s="49">
        <v>1.453116415221797</v>
      </c>
      <c r="L12" s="72">
        <v>3.2</v>
      </c>
    </row>
    <row r="14" spans="1:12">
      <c r="L14" s="1" t="s">
        <v>58</v>
      </c>
    </row>
    <row r="15" spans="1:12">
      <c r="L15" s="47">
        <f>MMULT(B3:F3,H5:H9)</f>
        <v>69.6233956316145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Př6</vt:lpstr>
      <vt:lpstr>Př6-Dual</vt:lpstr>
      <vt:lpstr>Př7</vt:lpstr>
      <vt:lpstr>Př7-Dual</vt:lpstr>
    </vt:vector>
  </TitlesOfParts>
  <Company>Family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Ramikovi</dc:creator>
  <cp:lastModifiedBy>Jaroslav</cp:lastModifiedBy>
  <dcterms:created xsi:type="dcterms:W3CDTF">1996-09-28T22:33:15Z</dcterms:created>
  <dcterms:modified xsi:type="dcterms:W3CDTF">2012-10-28T18:26:56Z</dcterms:modified>
</cp:coreProperties>
</file>